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Робочі документи\2025 рік\бюджет\для сайту\"/>
    </mc:Choice>
  </mc:AlternateContent>
  <xr:revisionPtr revIDLastSave="0" documentId="13_ncr:1_{026B9508-10CB-491A-910A-28F1E8E2C9AF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Додаток2 КПК1014060" sheetId="10" r:id="rId1"/>
  </sheets>
  <definedNames>
    <definedName name="_xlnm.Print_Area" localSheetId="0">'Додаток2 КПК1014060'!$A$1:$BY$283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49" i="10" l="1"/>
  <c r="AT249" i="10"/>
  <c r="AJ249" i="10"/>
  <c r="BH248" i="10"/>
  <c r="AT248" i="10"/>
  <c r="AJ248" i="10"/>
  <c r="BH247" i="10"/>
  <c r="AT247" i="10"/>
  <c r="AJ247" i="10"/>
  <c r="BH246" i="10"/>
  <c r="AT246" i="10"/>
  <c r="AJ246" i="10"/>
  <c r="BH245" i="10"/>
  <c r="AT245" i="10"/>
  <c r="AJ245" i="10"/>
  <c r="BH244" i="10"/>
  <c r="AT244" i="10"/>
  <c r="AJ244" i="10"/>
  <c r="BG235" i="10"/>
  <c r="AQ235" i="10"/>
  <c r="BG234" i="10"/>
  <c r="AQ234" i="10"/>
  <c r="BG233" i="10"/>
  <c r="AQ233" i="10"/>
  <c r="BG232" i="10"/>
  <c r="AQ232" i="10"/>
  <c r="BG231" i="10"/>
  <c r="AQ231" i="10"/>
  <c r="BG230" i="10"/>
  <c r="AQ230" i="10"/>
  <c r="AZ207" i="10"/>
  <c r="AK207" i="10"/>
  <c r="BO199" i="10"/>
  <c r="AZ199" i="10"/>
  <c r="AK199" i="10"/>
  <c r="BD118" i="10"/>
  <c r="AJ118" i="10"/>
  <c r="BD117" i="10"/>
  <c r="AJ117" i="10"/>
  <c r="BU109" i="10"/>
  <c r="BB109" i="10"/>
  <c r="AI109" i="10"/>
  <c r="BU108" i="10"/>
  <c r="BB108" i="10"/>
  <c r="AI108" i="10"/>
  <c r="BG98" i="10"/>
  <c r="AM98" i="10"/>
  <c r="BG90" i="10"/>
  <c r="AM90" i="10"/>
  <c r="BG89" i="10"/>
  <c r="AM89" i="10"/>
  <c r="BG88" i="10"/>
  <c r="AM88" i="10"/>
  <c r="BG87" i="10"/>
  <c r="AM87" i="10"/>
  <c r="BG86" i="10"/>
  <c r="AM86" i="10"/>
  <c r="BG85" i="10"/>
  <c r="AM85" i="10"/>
  <c r="BU77" i="10"/>
  <c r="BB77" i="10"/>
  <c r="AI77" i="10"/>
  <c r="BU69" i="10"/>
  <c r="BB69" i="10"/>
  <c r="AI69" i="10"/>
  <c r="BU68" i="10"/>
  <c r="BB68" i="10"/>
  <c r="AI68" i="10"/>
  <c r="BU67" i="10"/>
  <c r="BB67" i="10"/>
  <c r="AI67" i="10"/>
  <c r="BU66" i="10"/>
  <c r="BB66" i="10"/>
  <c r="AI66" i="10"/>
  <c r="BU65" i="10"/>
  <c r="BB65" i="10"/>
  <c r="AI65" i="10"/>
  <c r="BU64" i="10"/>
  <c r="BB64" i="10"/>
  <c r="AI64" i="10"/>
  <c r="BG54" i="10"/>
  <c r="AM54" i="10"/>
  <c r="BG53" i="10"/>
  <c r="AM53" i="10"/>
  <c r="BG52" i="10"/>
  <c r="AM52" i="10"/>
  <c r="BG51" i="10"/>
  <c r="AM51" i="10"/>
  <c r="BG50" i="10"/>
  <c r="AM50" i="10"/>
  <c r="BG49" i="10"/>
  <c r="AM49" i="10"/>
  <c r="BG48" i="10"/>
  <c r="AM48" i="10"/>
  <c r="BG47" i="10"/>
  <c r="AM47" i="10"/>
  <c r="BG46" i="10"/>
  <c r="AM46" i="10"/>
  <c r="BU38" i="10"/>
  <c r="BB38" i="10"/>
  <c r="AI38" i="10"/>
  <c r="BU37" i="10"/>
  <c r="BB37" i="10"/>
  <c r="AI37" i="10"/>
  <c r="BU36" i="10"/>
  <c r="BB36" i="10"/>
  <c r="AI36" i="10"/>
  <c r="BU35" i="10"/>
  <c r="BB35" i="10"/>
  <c r="AI35" i="10"/>
  <c r="BU34" i="10"/>
  <c r="BB34" i="10"/>
  <c r="AI34" i="10"/>
  <c r="BU33" i="10"/>
  <c r="BB33" i="10"/>
  <c r="AI33" i="10"/>
  <c r="BU32" i="10"/>
  <c r="BB32" i="10"/>
  <c r="AI32" i="10"/>
  <c r="BU31" i="10"/>
  <c r="BB31" i="10"/>
  <c r="AI31" i="10"/>
  <c r="BU30" i="10"/>
  <c r="BB30" i="10"/>
  <c r="AI30" i="10"/>
</calcChain>
</file>

<file path=xl/sharedStrings.xml><?xml version="1.0" encoding="utf-8"?>
<sst xmlns="http://schemas.openxmlformats.org/spreadsheetml/2006/main" count="797" uniqueCount="288">
  <si>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</si>
  <si>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</si>
  <si>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</si>
  <si>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</si>
  <si>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</si>
  <si>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</si>
  <si>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</si>
  <si>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</si>
  <si>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</si>
  <si>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</si>
  <si>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</si>
  <si>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</si>
  <si>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</si>
  <si>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</si>
  <si>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</si>
  <si>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</si>
  <si>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</si>
  <si>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</si>
  <si>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</si>
  <si>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</si>
  <si>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</si>
  <si>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</si>
  <si>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</si>
  <si>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</si>
  <si>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</si>
  <si>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</si>
  <si>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</si>
  <si>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</si>
  <si>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</si>
  <si>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</si>
  <si>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</si>
  <si>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</si>
  <si>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</si>
  <si>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</si>
  <si>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</si>
  <si>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</si>
  <si>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</si>
  <si>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</si>
  <si>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</si>
  <si>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</si>
  <si>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</si>
  <si>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</si>
  <si>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</si>
  <si>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</si>
  <si>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</si>
  <si>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</si>
  <si>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</si>
  <si>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</si>
  <si>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</si>
  <si>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</si>
  <si>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</si>
  <si>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</si>
  <si>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</si>
  <si>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</si>
  <si>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</si>
  <si>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</si>
  <si>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</si>
  <si>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</si>
  <si>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</si>
  <si>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</si>
  <si>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</si>
  <si>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</si>
  <si>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</si>
  <si>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</si>
  <si>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</si>
  <si>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</si>
  <si>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</si>
  <si>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</si>
  <si>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</si>
  <si>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</si>
  <si>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</si>
  <si>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</si>
  <si>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</si>
  <si>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</si>
  <si>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</si>
  <si>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</si>
  <si>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</si>
  <si>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</si>
  <si>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</si>
  <si>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</si>
  <si>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</si>
  <si>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</si>
  <si>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</si>
  <si>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</si>
  <si>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</si>
  <si>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</si>
  <si>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</si>
  <si>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</si>
  <si>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</si>
  <si>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</si>
  <si>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</si>
  <si>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</si>
  <si>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</si>
  <si>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</si>
  <si>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</si>
  <si>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</si>
  <si>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</si>
  <si>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</si>
  <si>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</si>
  <si>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</si>
  <si>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</si>
  <si>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</si>
  <si>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</si>
  <si>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</si>
  <si>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</si>
  <si>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</si>
  <si>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</si>
  <si>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</si>
  <si>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</si>
  <si>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</si>
  <si>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</si>
  <si>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</si>
  <si>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</si>
  <si>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</si>
  <si>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</si>
  <si>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</si>
  <si>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</si>
  <si>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</si>
  <si>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</si>
  <si>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</si>
  <si>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</si>
  <si>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</si>
  <si>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</si>
  <si>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</si>
  <si>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</si>
  <si>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</si>
  <si>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</si>
  <si>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</si>
  <si>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</si>
  <si>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</si>
  <si>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</si>
  <si>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</si>
  <si>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</si>
  <si>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</si>
  <si>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</si>
  <si>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</si>
  <si>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</si>
  <si>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</si>
  <si>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</si>
  <si>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</si>
  <si>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</si>
  <si>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</si>
  <si>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</si>
  <si>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</si>
  <si>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</si>
  <si>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</si>
  <si>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</si>
  <si>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</si>
  <si>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</si>
  <si>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</si>
  <si>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</si>
  <si>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</si>
  <si>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</si>
  <si>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</si>
  <si>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</si>
  <si>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</si>
  <si>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</si>
  <si>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</si>
  <si>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</si>
  <si>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</si>
  <si>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</si>
  <si>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</si>
  <si>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</si>
  <si>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</si>
  <si>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</si>
  <si>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</si>
  <si>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</si>
  <si>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</si>
  <si>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</si>
  <si>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</si>
  <si>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</si>
  <si>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</si>
  <si>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</si>
  <si>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</si>
  <si>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</si>
  <si>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</si>
  <si>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</si>
  <si>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</si>
  <si>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Окремі заходи по реалізації державних (регіональних) програм, не віднесені до заходів розвитку</t>
  </si>
  <si>
    <t>затрат</t>
  </si>
  <si>
    <t xml:space="preserve">formula=RC[-16]+RC[-8]                          </t>
  </si>
  <si>
    <t>од.</t>
  </si>
  <si>
    <t>грн.</t>
  </si>
  <si>
    <t>Розподіл видатків місцевого бюджету</t>
  </si>
  <si>
    <t>продукту</t>
  </si>
  <si>
    <t>ефективності</t>
  </si>
  <si>
    <t>розрахунок</t>
  </si>
  <si>
    <t>якості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</si>
  <si>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</si>
  <si>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</si>
  <si>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</si>
  <si>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</si>
  <si>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</si>
  <si>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</si>
  <si>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</si>
  <si>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</si>
  <si>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</si>
  <si>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</si>
  <si>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</si>
  <si>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</si>
  <si>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</si>
  <si>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</si>
  <si>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На 2025 рік видатки спеціального фонду не заплановані.</t>
  </si>
  <si>
    <t>(1)(0)</t>
  </si>
  <si>
    <t>Керівник установи</t>
  </si>
  <si>
    <t>Керівник фінансової служби</t>
  </si>
  <si>
    <t>Грачова Т. В.</t>
  </si>
  <si>
    <t>Малахова А. Ф.</t>
  </si>
  <si>
    <t>21823131</t>
  </si>
  <si>
    <t>1252600000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</si>
  <si>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</si>
  <si>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</si>
  <si>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</si>
  <si>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</si>
  <si>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</si>
  <si>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</si>
  <si>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</si>
  <si>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</si>
  <si>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</si>
  <si>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</si>
  <si>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</si>
  <si>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</si>
  <si>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</si>
  <si>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</si>
  <si>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</si>
  <si>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</si>
  <si>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</si>
  <si>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</si>
  <si>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</si>
  <si>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</si>
  <si>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</si>
  <si>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</si>
  <si>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</si>
  <si>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</si>
  <si>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</si>
  <si>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</si>
  <si>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</si>
  <si>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</si>
  <si>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</si>
  <si>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</si>
  <si>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</si>
  <si>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</si>
  <si>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</si>
  <si>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</si>
  <si>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</si>
  <si>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</si>
  <si>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</si>
  <si>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Відділ культури Сєвєродонецької міської військової адміністрації Сєвєродонецького району Луганської області</t>
  </si>
  <si>
    <t>(1)(0)(1)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</si>
  <si>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</si>
  <si>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</si>
  <si>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</si>
  <si>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</si>
  <si>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</si>
  <si>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</si>
  <si>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</si>
  <si>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</si>
  <si>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</si>
  <si>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</si>
  <si>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Мережа розпорядників і одержувачів коштів місцевих бюджетів</t>
  </si>
  <si>
    <t>осіб</t>
  </si>
  <si>
    <t>Звітність установ</t>
  </si>
  <si>
    <t>доплати</t>
  </si>
  <si>
    <t>070 - Робітники</t>
  </si>
  <si>
    <t>Оплата природного газу</t>
  </si>
  <si>
    <t>Невиконання АТ "Укрпошта" умов договорів з постачання періодичних видань у 2022 році, у зв'язку з початком бойових дій та введенням в Україні військового стану.</t>
  </si>
  <si>
    <t>середні витрати на одного відвідувача</t>
  </si>
  <si>
    <t>динаміка збільшення відвідувачів у плановому періоді відповідно до фактичного показника попереднього періоду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</si>
  <si>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</si>
  <si>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</si>
  <si>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Забезпечення організації культурного дозвілля населення і зміцнення культурних традицій</t>
  </si>
  <si>
    <t>кількість установ - усього</t>
  </si>
  <si>
    <t>кількість гуртків</t>
  </si>
  <si>
    <t>Обсяг видатків на забезпечення діяльності палаців, будинків культури, клубів та інших закладів клубного типу</t>
  </si>
  <si>
    <t>Кількість закладів для проведення оновлення матеріально-технічної бази</t>
  </si>
  <si>
    <t>кількість заходів, які забезпечують організацію культурного дозвілля населення</t>
  </si>
  <si>
    <t>кількість відвідувачів - усього</t>
  </si>
  <si>
    <t>на соціально-побутові потреби</t>
  </si>
  <si>
    <t>Інші поточні видатки</t>
  </si>
  <si>
    <t>Станом на 01.01.2024 року дебіторська заборгованість погашена постачальником в повному обсязі.</t>
  </si>
  <si>
    <t>Станом на 01.01.2024 року за КПК 1014060 є кредиторська заборгованість за видатками в сумі 7 074,87 грн., дана заборгованість є простроченою по КЕКВ 2800, як пеня по розрахунках з електроенергії ТОВ "ЛЄО"._x000D_
Станом на 01.01.2024 року дебіторська заборгованість відсутня.</t>
  </si>
  <si>
    <t>У 2023 році у зв'язку з введенням воєнного стану суттєвє зменшення результативних показників. _x000D_
У 2024 році відновлюється функціонуванняя гуртків на базі гуманітарного хабу в м. Дніпро. З більшістю працівників призупинена дія трудових угод. Впродовж 2024 року проводяться заходи відділу культури, які проводяться на базі гуманітарного хабу в м. Дніпро._x000D_
 У 2025 році прогнозується проведення заходів відділу культури та можливість розширення гуртків на базі гуманітарного хабу в м. Дніпро.</t>
  </si>
  <si>
    <t>Надання послуг з організації культурного дозвілля населення</t>
  </si>
  <si>
    <t>Виконання бюджетної програми провадилося у відповідності до Бюджетного кодексу України від 08.07.2010 р. № 2456-VI, Закону України від 14.12.2010 р. № 2778-VI "Про культуру", Наказу Міністерства фінансів України та Міністерства культури та туризму України від 01.10.2010 р. №  1150/41 "Про затвердження Типового переліку бюджетних програм та результативних показників їх виконання для місцевих бюджетів у галузі "Культура", Наказу Міністерства культури України від 18.10.2005 р. № 745 "Про впорядкування умов оплати праці працівників культури на основі Єдиної тарифної сітки" (зі змінами), Конституції України від 28.06.1996 р. № 254к/96-ВР, Наказ фінансового управління Сєвєродонецької міської ВА від 09.08.2024 р. №11 "Про затвердження інструкції з підготовки бюджетних запитів до проєкту бюджету Сєвєродонецької міської територіальної громади на 2025 рік"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</si>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</sst>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284"/>
  <sheetViews>
    <sheetView tabSelected="1" zoomScaleNormal="100" workbookViewId="0">
      <selection activeCell="B4" sqref="B4:AF4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2" t="s">
        <v>115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5">
      <c r="A2" s="123" t="s">
        <v>234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</row>
    <row r="4" spans="1:79" ht="27.6" customHeight="1" x14ac:dyDescent="0.25">
      <c r="A4" s="11" t="s">
        <v>159</v>
      </c>
      <c r="B4" s="120" t="s">
        <v>247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14" t="s">
        <v>203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8"/>
      <c r="AT4" s="116" t="s">
        <v>208</v>
      </c>
      <c r="AU4" s="114"/>
      <c r="AV4" s="114"/>
      <c r="AW4" s="114"/>
      <c r="AX4" s="114"/>
      <c r="AY4" s="114"/>
      <c r="AZ4" s="114"/>
      <c r="BA4" s="11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7"/>
      <c r="AH5" s="117" t="s">
        <v>160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7"/>
      <c r="AT5" s="117" t="s">
        <v>157</v>
      </c>
      <c r="AU5" s="117"/>
      <c r="AV5" s="117"/>
      <c r="AW5" s="117"/>
      <c r="AX5" s="117"/>
      <c r="AY5" s="117"/>
      <c r="AZ5" s="117"/>
      <c r="BA5" s="11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27.6" customHeight="1" x14ac:dyDescent="0.25">
      <c r="A7" s="11" t="s">
        <v>161</v>
      </c>
      <c r="B7" s="120" t="s">
        <v>247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14" t="s">
        <v>248</v>
      </c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5"/>
      <c r="BC7" s="116" t="s">
        <v>208</v>
      </c>
      <c r="BD7" s="114"/>
      <c r="BE7" s="114"/>
      <c r="BF7" s="114"/>
      <c r="BG7" s="114"/>
      <c r="BH7" s="114"/>
      <c r="BI7" s="114"/>
      <c r="BJ7" s="114"/>
      <c r="BK7" s="15"/>
      <c r="BL7" s="12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21" t="s">
        <v>155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7"/>
      <c r="AH8" s="117" t="s">
        <v>162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3"/>
      <c r="BC8" s="117" t="s">
        <v>157</v>
      </c>
      <c r="BD8" s="117"/>
      <c r="BE8" s="117"/>
      <c r="BF8" s="117"/>
      <c r="BG8" s="117"/>
      <c r="BH8" s="117"/>
      <c r="BI8" s="117"/>
      <c r="BJ8" s="117"/>
      <c r="BK8" s="13"/>
      <c r="BL8" s="13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163</v>
      </c>
      <c r="B10" s="114" t="s">
        <v>284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N10" s="114" t="s">
        <v>285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5"/>
      <c r="AA10" s="114" t="s">
        <v>286</v>
      </c>
      <c r="AB10" s="114"/>
      <c r="AC10" s="114"/>
      <c r="AD10" s="114"/>
      <c r="AE10" s="114"/>
      <c r="AF10" s="114"/>
      <c r="AG10" s="114"/>
      <c r="AH10" s="114"/>
      <c r="AI10" s="114"/>
      <c r="AJ10" s="15"/>
      <c r="AK10" s="115" t="s">
        <v>287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19"/>
      <c r="BL10" s="116" t="s">
        <v>209</v>
      </c>
      <c r="BM10" s="114"/>
      <c r="BN10" s="114"/>
      <c r="BO10" s="114"/>
      <c r="BP10" s="114"/>
      <c r="BQ10" s="114"/>
      <c r="BR10" s="114"/>
      <c r="BS10" s="11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17" t="s">
        <v>164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N11" s="117" t="s">
        <v>166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3"/>
      <c r="AA11" s="118" t="s">
        <v>167</v>
      </c>
      <c r="AB11" s="118"/>
      <c r="AC11" s="118"/>
      <c r="AD11" s="118"/>
      <c r="AE11" s="118"/>
      <c r="AF11" s="118"/>
      <c r="AG11" s="118"/>
      <c r="AH11" s="118"/>
      <c r="AI11" s="118"/>
      <c r="AJ11" s="13"/>
      <c r="AK11" s="119" t="s">
        <v>165</v>
      </c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8"/>
      <c r="BL11" s="117" t="s">
        <v>158</v>
      </c>
      <c r="BM11" s="117"/>
      <c r="BN11" s="117"/>
      <c r="BO11" s="117"/>
      <c r="BP11" s="117"/>
      <c r="BQ11" s="117"/>
      <c r="BR11" s="117"/>
      <c r="BS11" s="11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4" t="s">
        <v>235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</row>
    <row r="14" spans="1:79" ht="14.25" customHeight="1" x14ac:dyDescent="0.25">
      <c r="A14" s="64" t="s">
        <v>148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5" customHeight="1" x14ac:dyDescent="0.25">
      <c r="A15" s="61" t="s">
        <v>282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13" t="s">
        <v>149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</row>
    <row r="18" spans="1:79" ht="15" customHeight="1" x14ac:dyDescent="0.25">
      <c r="A18" s="61" t="s">
        <v>270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4" t="s">
        <v>150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</row>
    <row r="21" spans="1:79" ht="55.2" customHeight="1" x14ac:dyDescent="0.25">
      <c r="A21" s="61" t="s">
        <v>283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4" t="s">
        <v>151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</row>
    <row r="24" spans="1:79" ht="14.25" customHeight="1" x14ac:dyDescent="0.25">
      <c r="A24" s="64" t="s">
        <v>221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5" customHeight="1" x14ac:dyDescent="0.25">
      <c r="A25" s="68" t="s">
        <v>210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5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2" t="s">
        <v>211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214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222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5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5" t="s">
        <v>4</v>
      </c>
      <c r="V27" s="76"/>
      <c r="W27" s="76"/>
      <c r="X27" s="76"/>
      <c r="Y27" s="77"/>
      <c r="Z27" s="75" t="s">
        <v>3</v>
      </c>
      <c r="AA27" s="76"/>
      <c r="AB27" s="76"/>
      <c r="AC27" s="76"/>
      <c r="AD27" s="77"/>
      <c r="AE27" s="98" t="s">
        <v>116</v>
      </c>
      <c r="AF27" s="99"/>
      <c r="AG27" s="99"/>
      <c r="AH27" s="100"/>
      <c r="AI27" s="75" t="s">
        <v>5</v>
      </c>
      <c r="AJ27" s="76"/>
      <c r="AK27" s="76"/>
      <c r="AL27" s="76"/>
      <c r="AM27" s="77"/>
      <c r="AN27" s="75" t="s">
        <v>4</v>
      </c>
      <c r="AO27" s="76"/>
      <c r="AP27" s="76"/>
      <c r="AQ27" s="76"/>
      <c r="AR27" s="77"/>
      <c r="AS27" s="75" t="s">
        <v>3</v>
      </c>
      <c r="AT27" s="76"/>
      <c r="AU27" s="76"/>
      <c r="AV27" s="76"/>
      <c r="AW27" s="77"/>
      <c r="AX27" s="98" t="s">
        <v>116</v>
      </c>
      <c r="AY27" s="99"/>
      <c r="AZ27" s="99"/>
      <c r="BA27" s="100"/>
      <c r="BB27" s="75" t="s">
        <v>96</v>
      </c>
      <c r="BC27" s="76"/>
      <c r="BD27" s="76"/>
      <c r="BE27" s="76"/>
      <c r="BF27" s="77"/>
      <c r="BG27" s="75" t="s">
        <v>4</v>
      </c>
      <c r="BH27" s="76"/>
      <c r="BI27" s="76"/>
      <c r="BJ27" s="76"/>
      <c r="BK27" s="77"/>
      <c r="BL27" s="75" t="s">
        <v>3</v>
      </c>
      <c r="BM27" s="76"/>
      <c r="BN27" s="76"/>
      <c r="BO27" s="76"/>
      <c r="BP27" s="77"/>
      <c r="BQ27" s="98" t="s">
        <v>116</v>
      </c>
      <c r="BR27" s="99"/>
      <c r="BS27" s="99"/>
      <c r="BT27" s="100"/>
      <c r="BU27" s="75" t="s">
        <v>97</v>
      </c>
      <c r="BV27" s="76"/>
      <c r="BW27" s="76"/>
      <c r="BX27" s="76"/>
      <c r="BY27" s="77"/>
    </row>
    <row r="28" spans="1:79" ht="15" customHeight="1" x14ac:dyDescent="0.25">
      <c r="A28" s="75">
        <v>1</v>
      </c>
      <c r="B28" s="76"/>
      <c r="C28" s="76"/>
      <c r="D28" s="77"/>
      <c r="E28" s="75">
        <v>2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5">
        <v>3</v>
      </c>
      <c r="V28" s="76"/>
      <c r="W28" s="76"/>
      <c r="X28" s="76"/>
      <c r="Y28" s="77"/>
      <c r="Z28" s="75">
        <v>4</v>
      </c>
      <c r="AA28" s="76"/>
      <c r="AB28" s="76"/>
      <c r="AC28" s="76"/>
      <c r="AD28" s="77"/>
      <c r="AE28" s="75">
        <v>5</v>
      </c>
      <c r="AF28" s="76"/>
      <c r="AG28" s="76"/>
      <c r="AH28" s="77"/>
      <c r="AI28" s="75">
        <v>6</v>
      </c>
      <c r="AJ28" s="76"/>
      <c r="AK28" s="76"/>
      <c r="AL28" s="76"/>
      <c r="AM28" s="77"/>
      <c r="AN28" s="75">
        <v>7</v>
      </c>
      <c r="AO28" s="76"/>
      <c r="AP28" s="76"/>
      <c r="AQ28" s="76"/>
      <c r="AR28" s="77"/>
      <c r="AS28" s="75">
        <v>8</v>
      </c>
      <c r="AT28" s="76"/>
      <c r="AU28" s="76"/>
      <c r="AV28" s="76"/>
      <c r="AW28" s="77"/>
      <c r="AX28" s="75">
        <v>9</v>
      </c>
      <c r="AY28" s="76"/>
      <c r="AZ28" s="76"/>
      <c r="BA28" s="77"/>
      <c r="BB28" s="75">
        <v>10</v>
      </c>
      <c r="BC28" s="76"/>
      <c r="BD28" s="76"/>
      <c r="BE28" s="76"/>
      <c r="BF28" s="77"/>
      <c r="BG28" s="75">
        <v>11</v>
      </c>
      <c r="BH28" s="76"/>
      <c r="BI28" s="76"/>
      <c r="BJ28" s="76"/>
      <c r="BK28" s="77"/>
      <c r="BL28" s="75">
        <v>12</v>
      </c>
      <c r="BM28" s="76"/>
      <c r="BN28" s="76"/>
      <c r="BO28" s="76"/>
      <c r="BP28" s="77"/>
      <c r="BQ28" s="75">
        <v>13</v>
      </c>
      <c r="BR28" s="76"/>
      <c r="BS28" s="76"/>
      <c r="BT28" s="77"/>
      <c r="BU28" s="75">
        <v>14</v>
      </c>
      <c r="BV28" s="76"/>
      <c r="BW28" s="76"/>
      <c r="BX28" s="76"/>
      <c r="BY28" s="77"/>
    </row>
    <row r="29" spans="1:79" ht="13.5" hidden="1" customHeight="1" x14ac:dyDescent="0.25">
      <c r="A29" s="89" t="s">
        <v>56</v>
      </c>
      <c r="B29" s="90"/>
      <c r="C29" s="90"/>
      <c r="D29" s="91"/>
      <c r="E29" s="89" t="s">
        <v>57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89" t="s">
        <v>65</v>
      </c>
      <c r="V29" s="90"/>
      <c r="W29" s="90"/>
      <c r="X29" s="90"/>
      <c r="Y29" s="91"/>
      <c r="Z29" s="89" t="s">
        <v>66</v>
      </c>
      <c r="AA29" s="90"/>
      <c r="AB29" s="90"/>
      <c r="AC29" s="90"/>
      <c r="AD29" s="91"/>
      <c r="AE29" s="89" t="s">
        <v>91</v>
      </c>
      <c r="AF29" s="90"/>
      <c r="AG29" s="90"/>
      <c r="AH29" s="91"/>
      <c r="AI29" s="95" t="s">
        <v>169</v>
      </c>
      <c r="AJ29" s="96"/>
      <c r="AK29" s="96"/>
      <c r="AL29" s="96"/>
      <c r="AM29" s="97"/>
      <c r="AN29" s="89" t="s">
        <v>67</v>
      </c>
      <c r="AO29" s="90"/>
      <c r="AP29" s="90"/>
      <c r="AQ29" s="90"/>
      <c r="AR29" s="91"/>
      <c r="AS29" s="89" t="s">
        <v>68</v>
      </c>
      <c r="AT29" s="90"/>
      <c r="AU29" s="90"/>
      <c r="AV29" s="90"/>
      <c r="AW29" s="91"/>
      <c r="AX29" s="89" t="s">
        <v>92</v>
      </c>
      <c r="AY29" s="90"/>
      <c r="AZ29" s="90"/>
      <c r="BA29" s="91"/>
      <c r="BB29" s="95" t="s">
        <v>169</v>
      </c>
      <c r="BC29" s="96"/>
      <c r="BD29" s="96"/>
      <c r="BE29" s="96"/>
      <c r="BF29" s="97"/>
      <c r="BG29" s="89" t="s">
        <v>58</v>
      </c>
      <c r="BH29" s="90"/>
      <c r="BI29" s="90"/>
      <c r="BJ29" s="90"/>
      <c r="BK29" s="91"/>
      <c r="BL29" s="89" t="s">
        <v>59</v>
      </c>
      <c r="BM29" s="90"/>
      <c r="BN29" s="90"/>
      <c r="BO29" s="90"/>
      <c r="BP29" s="91"/>
      <c r="BQ29" s="89" t="s">
        <v>93</v>
      </c>
      <c r="BR29" s="90"/>
      <c r="BS29" s="90"/>
      <c r="BT29" s="91"/>
      <c r="BU29" s="95" t="s">
        <v>169</v>
      </c>
      <c r="BV29" s="96"/>
      <c r="BW29" s="96"/>
      <c r="BX29" s="96"/>
      <c r="BY29" s="97"/>
      <c r="CA29" t="s">
        <v>21</v>
      </c>
    </row>
    <row r="30" spans="1:79" s="4" customFormat="1" ht="13.2" customHeight="1" x14ac:dyDescent="0.25">
      <c r="A30" s="37"/>
      <c r="B30" s="38"/>
      <c r="C30" s="38"/>
      <c r="D30" s="51"/>
      <c r="E30" s="31" t="s">
        <v>172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49">
        <v>1952691</v>
      </c>
      <c r="V30" s="49"/>
      <c r="W30" s="49"/>
      <c r="X30" s="49"/>
      <c r="Y30" s="49"/>
      <c r="Z30" s="49" t="s">
        <v>173</v>
      </c>
      <c r="AA30" s="49"/>
      <c r="AB30" s="49"/>
      <c r="AC30" s="49"/>
      <c r="AD30" s="49"/>
      <c r="AE30" s="52" t="s">
        <v>173</v>
      </c>
      <c r="AF30" s="53"/>
      <c r="AG30" s="53"/>
      <c r="AH30" s="54"/>
      <c r="AI30" s="52">
        <f t="shared" ref="AI30:AI38" si="0">IF(ISNUMBER(U30),U30,0)+IF(ISNUMBER(Z30),Z30,0)</f>
        <v>1952691</v>
      </c>
      <c r="AJ30" s="53"/>
      <c r="AK30" s="53"/>
      <c r="AL30" s="53"/>
      <c r="AM30" s="54"/>
      <c r="AN30" s="52">
        <v>2815619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 t="shared" ref="BB30:BB38" si="1">IF(ISNUMBER(AN30),AN30,0)+IF(ISNUMBER(AS30),AS30,0)</f>
        <v>2815619</v>
      </c>
      <c r="BC30" s="53"/>
      <c r="BD30" s="53"/>
      <c r="BE30" s="53"/>
      <c r="BF30" s="54"/>
      <c r="BG30" s="52">
        <v>2350019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 t="shared" ref="BU30:BU38" si="2">IF(ISNUMBER(BG30),BG30,0)+IF(ISNUMBER(BL30),BL30,0)</f>
        <v>2350019</v>
      </c>
      <c r="BV30" s="53"/>
      <c r="BW30" s="53"/>
      <c r="BX30" s="53"/>
      <c r="BY30" s="54"/>
      <c r="CA30" s="4" t="s">
        <v>22</v>
      </c>
    </row>
    <row r="31" spans="1:79" s="4" customFormat="1" ht="26.4" customHeight="1" x14ac:dyDescent="0.25">
      <c r="A31" s="37"/>
      <c r="B31" s="38"/>
      <c r="C31" s="38"/>
      <c r="D31" s="51"/>
      <c r="E31" s="31" t="s">
        <v>249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49" t="s">
        <v>173</v>
      </c>
      <c r="V31" s="49"/>
      <c r="W31" s="49"/>
      <c r="X31" s="49"/>
      <c r="Y31" s="49"/>
      <c r="Z31" s="49">
        <v>0</v>
      </c>
      <c r="AA31" s="49"/>
      <c r="AB31" s="49"/>
      <c r="AC31" s="49"/>
      <c r="AD31" s="49"/>
      <c r="AE31" s="52">
        <v>0</v>
      </c>
      <c r="AF31" s="53"/>
      <c r="AG31" s="53"/>
      <c r="AH31" s="54"/>
      <c r="AI31" s="52">
        <f t="shared" si="0"/>
        <v>0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108060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 t="shared" si="1"/>
        <v>108060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 t="shared" si="2"/>
        <v>0</v>
      </c>
      <c r="BV31" s="53"/>
      <c r="BW31" s="53"/>
      <c r="BX31" s="53"/>
      <c r="BY31" s="54"/>
    </row>
    <row r="32" spans="1:79" s="4" customFormat="1" ht="26.4" customHeight="1" x14ac:dyDescent="0.25">
      <c r="A32" s="37">
        <v>25010100</v>
      </c>
      <c r="B32" s="38"/>
      <c r="C32" s="38"/>
      <c r="D32" s="51"/>
      <c r="E32" s="31" t="s">
        <v>250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49" t="s">
        <v>173</v>
      </c>
      <c r="V32" s="49"/>
      <c r="W32" s="49"/>
      <c r="X32" s="49"/>
      <c r="Y32" s="49"/>
      <c r="Z32" s="49">
        <v>0</v>
      </c>
      <c r="AA32" s="49"/>
      <c r="AB32" s="49"/>
      <c r="AC32" s="49"/>
      <c r="AD32" s="49"/>
      <c r="AE32" s="52">
        <v>0</v>
      </c>
      <c r="AF32" s="53"/>
      <c r="AG32" s="53"/>
      <c r="AH32" s="54"/>
      <c r="AI32" s="52">
        <f t="shared" si="0"/>
        <v>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 t="shared" si="1"/>
        <v>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 t="shared" si="2"/>
        <v>0</v>
      </c>
      <c r="BV32" s="53"/>
      <c r="BW32" s="53"/>
      <c r="BX32" s="53"/>
      <c r="BY32" s="54"/>
    </row>
    <row r="33" spans="1:79" s="4" customFormat="1" ht="39.6" customHeight="1" x14ac:dyDescent="0.25">
      <c r="A33" s="37">
        <v>25010300</v>
      </c>
      <c r="B33" s="38"/>
      <c r="C33" s="38"/>
      <c r="D33" s="51"/>
      <c r="E33" s="31" t="s">
        <v>268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49" t="s">
        <v>173</v>
      </c>
      <c r="V33" s="49"/>
      <c r="W33" s="49"/>
      <c r="X33" s="49"/>
      <c r="Y33" s="49"/>
      <c r="Z33" s="49">
        <v>0</v>
      </c>
      <c r="AA33" s="49"/>
      <c r="AB33" s="49"/>
      <c r="AC33" s="49"/>
      <c r="AD33" s="49"/>
      <c r="AE33" s="52">
        <v>0</v>
      </c>
      <c r="AF33" s="53"/>
      <c r="AG33" s="53"/>
      <c r="AH33" s="54"/>
      <c r="AI33" s="52">
        <f t="shared" si="0"/>
        <v>0</v>
      </c>
      <c r="AJ33" s="53"/>
      <c r="AK33" s="53"/>
      <c r="AL33" s="53"/>
      <c r="AM33" s="54"/>
      <c r="AN33" s="52" t="s">
        <v>173</v>
      </c>
      <c r="AO33" s="53"/>
      <c r="AP33" s="53"/>
      <c r="AQ33" s="53"/>
      <c r="AR33" s="54"/>
      <c r="AS33" s="52">
        <v>0</v>
      </c>
      <c r="AT33" s="53"/>
      <c r="AU33" s="53"/>
      <c r="AV33" s="53"/>
      <c r="AW33" s="54"/>
      <c r="AX33" s="52">
        <v>0</v>
      </c>
      <c r="AY33" s="53"/>
      <c r="AZ33" s="53"/>
      <c r="BA33" s="54"/>
      <c r="BB33" s="52">
        <f t="shared" si="1"/>
        <v>0</v>
      </c>
      <c r="BC33" s="53"/>
      <c r="BD33" s="53"/>
      <c r="BE33" s="53"/>
      <c r="BF33" s="54"/>
      <c r="BG33" s="52" t="s">
        <v>173</v>
      </c>
      <c r="BH33" s="53"/>
      <c r="BI33" s="53"/>
      <c r="BJ33" s="53"/>
      <c r="BK33" s="54"/>
      <c r="BL33" s="52">
        <v>0</v>
      </c>
      <c r="BM33" s="53"/>
      <c r="BN33" s="53"/>
      <c r="BO33" s="53"/>
      <c r="BP33" s="54"/>
      <c r="BQ33" s="52">
        <v>0</v>
      </c>
      <c r="BR33" s="53"/>
      <c r="BS33" s="53"/>
      <c r="BT33" s="54"/>
      <c r="BU33" s="52">
        <f t="shared" si="2"/>
        <v>0</v>
      </c>
      <c r="BV33" s="53"/>
      <c r="BW33" s="53"/>
      <c r="BX33" s="53"/>
      <c r="BY33" s="54"/>
    </row>
    <row r="34" spans="1:79" s="4" customFormat="1" ht="39.6" customHeight="1" x14ac:dyDescent="0.25">
      <c r="A34" s="37">
        <v>25010400</v>
      </c>
      <c r="B34" s="38"/>
      <c r="C34" s="38"/>
      <c r="D34" s="51"/>
      <c r="E34" s="31" t="s">
        <v>269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49" t="s">
        <v>173</v>
      </c>
      <c r="V34" s="49"/>
      <c r="W34" s="49"/>
      <c r="X34" s="49"/>
      <c r="Y34" s="49"/>
      <c r="Z34" s="49">
        <v>0</v>
      </c>
      <c r="AA34" s="49"/>
      <c r="AB34" s="49"/>
      <c r="AC34" s="49"/>
      <c r="AD34" s="49"/>
      <c r="AE34" s="52">
        <v>0</v>
      </c>
      <c r="AF34" s="53"/>
      <c r="AG34" s="53"/>
      <c r="AH34" s="54"/>
      <c r="AI34" s="52">
        <f t="shared" si="0"/>
        <v>0</v>
      </c>
      <c r="AJ34" s="53"/>
      <c r="AK34" s="53"/>
      <c r="AL34" s="53"/>
      <c r="AM34" s="54"/>
      <c r="AN34" s="52" t="s">
        <v>173</v>
      </c>
      <c r="AO34" s="53"/>
      <c r="AP34" s="53"/>
      <c r="AQ34" s="53"/>
      <c r="AR34" s="54"/>
      <c r="AS34" s="52">
        <v>0</v>
      </c>
      <c r="AT34" s="53"/>
      <c r="AU34" s="53"/>
      <c r="AV34" s="53"/>
      <c r="AW34" s="54"/>
      <c r="AX34" s="52">
        <v>0</v>
      </c>
      <c r="AY34" s="53"/>
      <c r="AZ34" s="53"/>
      <c r="BA34" s="54"/>
      <c r="BB34" s="52">
        <f t="shared" si="1"/>
        <v>0</v>
      </c>
      <c r="BC34" s="53"/>
      <c r="BD34" s="53"/>
      <c r="BE34" s="53"/>
      <c r="BF34" s="54"/>
      <c r="BG34" s="52" t="s">
        <v>173</v>
      </c>
      <c r="BH34" s="53"/>
      <c r="BI34" s="53"/>
      <c r="BJ34" s="53"/>
      <c r="BK34" s="54"/>
      <c r="BL34" s="52">
        <v>0</v>
      </c>
      <c r="BM34" s="53"/>
      <c r="BN34" s="53"/>
      <c r="BO34" s="53"/>
      <c r="BP34" s="54"/>
      <c r="BQ34" s="52">
        <v>0</v>
      </c>
      <c r="BR34" s="53"/>
      <c r="BS34" s="53"/>
      <c r="BT34" s="54"/>
      <c r="BU34" s="52">
        <f t="shared" si="2"/>
        <v>0</v>
      </c>
      <c r="BV34" s="53"/>
      <c r="BW34" s="53"/>
      <c r="BX34" s="53"/>
      <c r="BY34" s="54"/>
    </row>
    <row r="35" spans="1:79" s="4" customFormat="1" ht="13.2" customHeight="1" x14ac:dyDescent="0.25">
      <c r="A35" s="37">
        <v>25020100</v>
      </c>
      <c r="B35" s="38"/>
      <c r="C35" s="38"/>
      <c r="D35" s="51"/>
      <c r="E35" s="31" t="s">
        <v>251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49" t="s">
        <v>173</v>
      </c>
      <c r="V35" s="49"/>
      <c r="W35" s="49"/>
      <c r="X35" s="49"/>
      <c r="Y35" s="49"/>
      <c r="Z35" s="49">
        <v>0</v>
      </c>
      <c r="AA35" s="49"/>
      <c r="AB35" s="49"/>
      <c r="AC35" s="49"/>
      <c r="AD35" s="49"/>
      <c r="AE35" s="52">
        <v>0</v>
      </c>
      <c r="AF35" s="53"/>
      <c r="AG35" s="53"/>
      <c r="AH35" s="54"/>
      <c r="AI35" s="52">
        <f t="shared" si="0"/>
        <v>0</v>
      </c>
      <c r="AJ35" s="53"/>
      <c r="AK35" s="53"/>
      <c r="AL35" s="53"/>
      <c r="AM35" s="54"/>
      <c r="AN35" s="52" t="s">
        <v>173</v>
      </c>
      <c r="AO35" s="53"/>
      <c r="AP35" s="53"/>
      <c r="AQ35" s="53"/>
      <c r="AR35" s="54"/>
      <c r="AS35" s="52">
        <v>108060</v>
      </c>
      <c r="AT35" s="53"/>
      <c r="AU35" s="53"/>
      <c r="AV35" s="53"/>
      <c r="AW35" s="54"/>
      <c r="AX35" s="52">
        <v>0</v>
      </c>
      <c r="AY35" s="53"/>
      <c r="AZ35" s="53"/>
      <c r="BA35" s="54"/>
      <c r="BB35" s="52">
        <f t="shared" si="1"/>
        <v>108060</v>
      </c>
      <c r="BC35" s="53"/>
      <c r="BD35" s="53"/>
      <c r="BE35" s="53"/>
      <c r="BF35" s="54"/>
      <c r="BG35" s="52" t="s">
        <v>173</v>
      </c>
      <c r="BH35" s="53"/>
      <c r="BI35" s="53"/>
      <c r="BJ35" s="53"/>
      <c r="BK35" s="54"/>
      <c r="BL35" s="52">
        <v>0</v>
      </c>
      <c r="BM35" s="53"/>
      <c r="BN35" s="53"/>
      <c r="BO35" s="53"/>
      <c r="BP35" s="54"/>
      <c r="BQ35" s="52">
        <v>0</v>
      </c>
      <c r="BR35" s="53"/>
      <c r="BS35" s="53"/>
      <c r="BT35" s="54"/>
      <c r="BU35" s="52">
        <f t="shared" si="2"/>
        <v>0</v>
      </c>
      <c r="BV35" s="53"/>
      <c r="BW35" s="53"/>
      <c r="BX35" s="53"/>
      <c r="BY35" s="54"/>
    </row>
    <row r="36" spans="1:79" s="4" customFormat="1" ht="26.4" customHeight="1" x14ac:dyDescent="0.25">
      <c r="A36" s="37"/>
      <c r="B36" s="38"/>
      <c r="C36" s="38"/>
      <c r="D36" s="51"/>
      <c r="E36" s="31" t="s">
        <v>252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49" t="s">
        <v>173</v>
      </c>
      <c r="V36" s="49"/>
      <c r="W36" s="49"/>
      <c r="X36" s="49"/>
      <c r="Y36" s="49"/>
      <c r="Z36" s="49">
        <v>0</v>
      </c>
      <c r="AA36" s="49"/>
      <c r="AB36" s="49"/>
      <c r="AC36" s="49"/>
      <c r="AD36" s="49"/>
      <c r="AE36" s="52">
        <v>0</v>
      </c>
      <c r="AF36" s="53"/>
      <c r="AG36" s="53"/>
      <c r="AH36" s="54"/>
      <c r="AI36" s="52">
        <f t="shared" si="0"/>
        <v>0</v>
      </c>
      <c r="AJ36" s="53"/>
      <c r="AK36" s="53"/>
      <c r="AL36" s="53"/>
      <c r="AM36" s="54"/>
      <c r="AN36" s="52" t="s">
        <v>173</v>
      </c>
      <c r="AO36" s="53"/>
      <c r="AP36" s="53"/>
      <c r="AQ36" s="53"/>
      <c r="AR36" s="54"/>
      <c r="AS36" s="52">
        <v>0</v>
      </c>
      <c r="AT36" s="53"/>
      <c r="AU36" s="53"/>
      <c r="AV36" s="53"/>
      <c r="AW36" s="54"/>
      <c r="AX36" s="52">
        <v>0</v>
      </c>
      <c r="AY36" s="53"/>
      <c r="AZ36" s="53"/>
      <c r="BA36" s="54"/>
      <c r="BB36" s="52">
        <f t="shared" si="1"/>
        <v>0</v>
      </c>
      <c r="BC36" s="53"/>
      <c r="BD36" s="53"/>
      <c r="BE36" s="53"/>
      <c r="BF36" s="54"/>
      <c r="BG36" s="52" t="s">
        <v>173</v>
      </c>
      <c r="BH36" s="53"/>
      <c r="BI36" s="53"/>
      <c r="BJ36" s="53"/>
      <c r="BK36" s="54"/>
      <c r="BL36" s="52">
        <v>0</v>
      </c>
      <c r="BM36" s="53"/>
      <c r="BN36" s="53"/>
      <c r="BO36" s="53"/>
      <c r="BP36" s="54"/>
      <c r="BQ36" s="52">
        <v>0</v>
      </c>
      <c r="BR36" s="53"/>
      <c r="BS36" s="53"/>
      <c r="BT36" s="54"/>
      <c r="BU36" s="52">
        <f t="shared" si="2"/>
        <v>0</v>
      </c>
      <c r="BV36" s="53"/>
      <c r="BW36" s="53"/>
      <c r="BX36" s="53"/>
      <c r="BY36" s="54"/>
    </row>
    <row r="37" spans="1:79" s="4" customFormat="1" ht="39.6" customHeight="1" x14ac:dyDescent="0.25">
      <c r="A37" s="37">
        <v>602400</v>
      </c>
      <c r="B37" s="38"/>
      <c r="C37" s="38"/>
      <c r="D37" s="51"/>
      <c r="E37" s="31" t="s">
        <v>253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49" t="s">
        <v>173</v>
      </c>
      <c r="V37" s="49"/>
      <c r="W37" s="49"/>
      <c r="X37" s="49"/>
      <c r="Y37" s="49"/>
      <c r="Z37" s="49">
        <v>0</v>
      </c>
      <c r="AA37" s="49"/>
      <c r="AB37" s="49"/>
      <c r="AC37" s="49"/>
      <c r="AD37" s="49"/>
      <c r="AE37" s="52">
        <v>0</v>
      </c>
      <c r="AF37" s="53"/>
      <c r="AG37" s="53"/>
      <c r="AH37" s="54"/>
      <c r="AI37" s="52">
        <f t="shared" si="0"/>
        <v>0</v>
      </c>
      <c r="AJ37" s="53"/>
      <c r="AK37" s="53"/>
      <c r="AL37" s="53"/>
      <c r="AM37" s="54"/>
      <c r="AN37" s="52" t="s">
        <v>173</v>
      </c>
      <c r="AO37" s="53"/>
      <c r="AP37" s="53"/>
      <c r="AQ37" s="53"/>
      <c r="AR37" s="54"/>
      <c r="AS37" s="52">
        <v>0</v>
      </c>
      <c r="AT37" s="53"/>
      <c r="AU37" s="53"/>
      <c r="AV37" s="53"/>
      <c r="AW37" s="54"/>
      <c r="AX37" s="52">
        <v>0</v>
      </c>
      <c r="AY37" s="53"/>
      <c r="AZ37" s="53"/>
      <c r="BA37" s="54"/>
      <c r="BB37" s="52">
        <f t="shared" si="1"/>
        <v>0</v>
      </c>
      <c r="BC37" s="53"/>
      <c r="BD37" s="53"/>
      <c r="BE37" s="53"/>
      <c r="BF37" s="54"/>
      <c r="BG37" s="52" t="s">
        <v>173</v>
      </c>
      <c r="BH37" s="53"/>
      <c r="BI37" s="53"/>
      <c r="BJ37" s="53"/>
      <c r="BK37" s="54"/>
      <c r="BL37" s="52">
        <v>0</v>
      </c>
      <c r="BM37" s="53"/>
      <c r="BN37" s="53"/>
      <c r="BO37" s="53"/>
      <c r="BP37" s="54"/>
      <c r="BQ37" s="52">
        <v>0</v>
      </c>
      <c r="BR37" s="53"/>
      <c r="BS37" s="53"/>
      <c r="BT37" s="54"/>
      <c r="BU37" s="52">
        <f t="shared" si="2"/>
        <v>0</v>
      </c>
      <c r="BV37" s="53"/>
      <c r="BW37" s="53"/>
      <c r="BX37" s="53"/>
      <c r="BY37" s="54"/>
    </row>
    <row r="38" spans="1:79" s="6" customFormat="1" ht="12.75" customHeight="1" x14ac:dyDescent="0.25">
      <c r="A38" s="39"/>
      <c r="B38" s="40"/>
      <c r="C38" s="40"/>
      <c r="D38" s="50"/>
      <c r="E38" s="25" t="s">
        <v>147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48">
        <v>1952691</v>
      </c>
      <c r="V38" s="48"/>
      <c r="W38" s="48"/>
      <c r="X38" s="48"/>
      <c r="Y38" s="48"/>
      <c r="Z38" s="48">
        <v>0</v>
      </c>
      <c r="AA38" s="48"/>
      <c r="AB38" s="48"/>
      <c r="AC38" s="48"/>
      <c r="AD38" s="48"/>
      <c r="AE38" s="45">
        <v>0</v>
      </c>
      <c r="AF38" s="46"/>
      <c r="AG38" s="46"/>
      <c r="AH38" s="47"/>
      <c r="AI38" s="45">
        <f t="shared" si="0"/>
        <v>1952691</v>
      </c>
      <c r="AJ38" s="46"/>
      <c r="AK38" s="46"/>
      <c r="AL38" s="46"/>
      <c r="AM38" s="47"/>
      <c r="AN38" s="45">
        <v>2815619</v>
      </c>
      <c r="AO38" s="46"/>
      <c r="AP38" s="46"/>
      <c r="AQ38" s="46"/>
      <c r="AR38" s="47"/>
      <c r="AS38" s="45">
        <v>108060</v>
      </c>
      <c r="AT38" s="46"/>
      <c r="AU38" s="46"/>
      <c r="AV38" s="46"/>
      <c r="AW38" s="47"/>
      <c r="AX38" s="45">
        <v>0</v>
      </c>
      <c r="AY38" s="46"/>
      <c r="AZ38" s="46"/>
      <c r="BA38" s="47"/>
      <c r="BB38" s="45">
        <f t="shared" si="1"/>
        <v>2923679</v>
      </c>
      <c r="BC38" s="46"/>
      <c r="BD38" s="46"/>
      <c r="BE38" s="46"/>
      <c r="BF38" s="47"/>
      <c r="BG38" s="45">
        <v>2350019</v>
      </c>
      <c r="BH38" s="46"/>
      <c r="BI38" s="46"/>
      <c r="BJ38" s="46"/>
      <c r="BK38" s="47"/>
      <c r="BL38" s="45">
        <v>0</v>
      </c>
      <c r="BM38" s="46"/>
      <c r="BN38" s="46"/>
      <c r="BO38" s="46"/>
      <c r="BP38" s="47"/>
      <c r="BQ38" s="45">
        <v>0</v>
      </c>
      <c r="BR38" s="46"/>
      <c r="BS38" s="46"/>
      <c r="BT38" s="47"/>
      <c r="BU38" s="45">
        <f t="shared" si="2"/>
        <v>2350019</v>
      </c>
      <c r="BV38" s="46"/>
      <c r="BW38" s="46"/>
      <c r="BX38" s="46"/>
      <c r="BY38" s="47"/>
    </row>
    <row r="40" spans="1:79" ht="14.25" customHeight="1" x14ac:dyDescent="0.25">
      <c r="A40" s="64" t="s">
        <v>236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</row>
    <row r="41" spans="1:79" ht="15" customHeight="1" x14ac:dyDescent="0.25">
      <c r="A41" s="78" t="s">
        <v>210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</row>
    <row r="42" spans="1:79" ht="22.5" customHeight="1" x14ac:dyDescent="0.25">
      <c r="A42" s="79" t="s">
        <v>2</v>
      </c>
      <c r="B42" s="80"/>
      <c r="C42" s="80"/>
      <c r="D42" s="81"/>
      <c r="E42" s="79" t="s">
        <v>19</v>
      </c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1"/>
      <c r="X42" s="75" t="s">
        <v>232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7"/>
      <c r="AR42" s="42" t="s">
        <v>237</v>
      </c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</row>
    <row r="43" spans="1:79" ht="36" customHeight="1" x14ac:dyDescent="0.25">
      <c r="A43" s="82"/>
      <c r="B43" s="83"/>
      <c r="C43" s="83"/>
      <c r="D43" s="84"/>
      <c r="E43" s="82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42" t="s">
        <v>4</v>
      </c>
      <c r="Y43" s="42"/>
      <c r="Z43" s="42"/>
      <c r="AA43" s="42"/>
      <c r="AB43" s="42"/>
      <c r="AC43" s="42" t="s">
        <v>3</v>
      </c>
      <c r="AD43" s="42"/>
      <c r="AE43" s="42"/>
      <c r="AF43" s="42"/>
      <c r="AG43" s="42"/>
      <c r="AH43" s="98" t="s">
        <v>116</v>
      </c>
      <c r="AI43" s="99"/>
      <c r="AJ43" s="99"/>
      <c r="AK43" s="99"/>
      <c r="AL43" s="100"/>
      <c r="AM43" s="75" t="s">
        <v>5</v>
      </c>
      <c r="AN43" s="76"/>
      <c r="AO43" s="76"/>
      <c r="AP43" s="76"/>
      <c r="AQ43" s="77"/>
      <c r="AR43" s="75" t="s">
        <v>4</v>
      </c>
      <c r="AS43" s="76"/>
      <c r="AT43" s="76"/>
      <c r="AU43" s="76"/>
      <c r="AV43" s="77"/>
      <c r="AW43" s="75" t="s">
        <v>3</v>
      </c>
      <c r="AX43" s="76"/>
      <c r="AY43" s="76"/>
      <c r="AZ43" s="76"/>
      <c r="BA43" s="77"/>
      <c r="BB43" s="98" t="s">
        <v>116</v>
      </c>
      <c r="BC43" s="99"/>
      <c r="BD43" s="99"/>
      <c r="BE43" s="99"/>
      <c r="BF43" s="100"/>
      <c r="BG43" s="75" t="s">
        <v>96</v>
      </c>
      <c r="BH43" s="76"/>
      <c r="BI43" s="76"/>
      <c r="BJ43" s="76"/>
      <c r="BK43" s="77"/>
    </row>
    <row r="44" spans="1:79" ht="15" customHeight="1" x14ac:dyDescent="0.25">
      <c r="A44" s="75">
        <v>1</v>
      </c>
      <c r="B44" s="76"/>
      <c r="C44" s="76"/>
      <c r="D44" s="77"/>
      <c r="E44" s="75">
        <v>2</v>
      </c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7"/>
      <c r="X44" s="42">
        <v>3</v>
      </c>
      <c r="Y44" s="42"/>
      <c r="Z44" s="42"/>
      <c r="AA44" s="42"/>
      <c r="AB44" s="42"/>
      <c r="AC44" s="42">
        <v>4</v>
      </c>
      <c r="AD44" s="42"/>
      <c r="AE44" s="42"/>
      <c r="AF44" s="42"/>
      <c r="AG44" s="42"/>
      <c r="AH44" s="42">
        <v>5</v>
      </c>
      <c r="AI44" s="42"/>
      <c r="AJ44" s="42"/>
      <c r="AK44" s="42"/>
      <c r="AL44" s="42"/>
      <c r="AM44" s="42">
        <v>6</v>
      </c>
      <c r="AN44" s="42"/>
      <c r="AO44" s="42"/>
      <c r="AP44" s="42"/>
      <c r="AQ44" s="42"/>
      <c r="AR44" s="75">
        <v>7</v>
      </c>
      <c r="AS44" s="76"/>
      <c r="AT44" s="76"/>
      <c r="AU44" s="76"/>
      <c r="AV44" s="77"/>
      <c r="AW44" s="75">
        <v>8</v>
      </c>
      <c r="AX44" s="76"/>
      <c r="AY44" s="76"/>
      <c r="AZ44" s="76"/>
      <c r="BA44" s="77"/>
      <c r="BB44" s="75">
        <v>9</v>
      </c>
      <c r="BC44" s="76"/>
      <c r="BD44" s="76"/>
      <c r="BE44" s="76"/>
      <c r="BF44" s="77"/>
      <c r="BG44" s="75">
        <v>10</v>
      </c>
      <c r="BH44" s="76"/>
      <c r="BI44" s="76"/>
      <c r="BJ44" s="76"/>
      <c r="BK44" s="77"/>
    </row>
    <row r="45" spans="1:79" ht="20.25" hidden="1" customHeight="1" x14ac:dyDescent="0.25">
      <c r="A45" s="89" t="s">
        <v>56</v>
      </c>
      <c r="B45" s="90"/>
      <c r="C45" s="90"/>
      <c r="D45" s="91"/>
      <c r="E45" s="89" t="s">
        <v>57</v>
      </c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1"/>
      <c r="X45" s="67" t="s">
        <v>60</v>
      </c>
      <c r="Y45" s="67"/>
      <c r="Z45" s="67"/>
      <c r="AA45" s="67"/>
      <c r="AB45" s="67"/>
      <c r="AC45" s="67" t="s">
        <v>61</v>
      </c>
      <c r="AD45" s="67"/>
      <c r="AE45" s="67"/>
      <c r="AF45" s="67"/>
      <c r="AG45" s="67"/>
      <c r="AH45" s="89" t="s">
        <v>94</v>
      </c>
      <c r="AI45" s="90"/>
      <c r="AJ45" s="90"/>
      <c r="AK45" s="90"/>
      <c r="AL45" s="91"/>
      <c r="AM45" s="95" t="s">
        <v>170</v>
      </c>
      <c r="AN45" s="96"/>
      <c r="AO45" s="96"/>
      <c r="AP45" s="96"/>
      <c r="AQ45" s="97"/>
      <c r="AR45" s="89" t="s">
        <v>62</v>
      </c>
      <c r="AS45" s="90"/>
      <c r="AT45" s="90"/>
      <c r="AU45" s="90"/>
      <c r="AV45" s="91"/>
      <c r="AW45" s="89" t="s">
        <v>63</v>
      </c>
      <c r="AX45" s="90"/>
      <c r="AY45" s="90"/>
      <c r="AZ45" s="90"/>
      <c r="BA45" s="91"/>
      <c r="BB45" s="89" t="s">
        <v>95</v>
      </c>
      <c r="BC45" s="90"/>
      <c r="BD45" s="90"/>
      <c r="BE45" s="90"/>
      <c r="BF45" s="91"/>
      <c r="BG45" s="95" t="s">
        <v>170</v>
      </c>
      <c r="BH45" s="96"/>
      <c r="BI45" s="96"/>
      <c r="BJ45" s="96"/>
      <c r="BK45" s="97"/>
      <c r="CA45" t="s">
        <v>23</v>
      </c>
    </row>
    <row r="46" spans="1:79" s="4" customFormat="1" ht="13.2" customHeight="1" x14ac:dyDescent="0.25">
      <c r="A46" s="37"/>
      <c r="B46" s="38"/>
      <c r="C46" s="38"/>
      <c r="D46" s="51"/>
      <c r="E46" s="31" t="s">
        <v>172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52">
        <v>0</v>
      </c>
      <c r="Y46" s="53"/>
      <c r="Z46" s="53"/>
      <c r="AA46" s="53"/>
      <c r="AB46" s="54"/>
      <c r="AC46" s="52" t="s">
        <v>173</v>
      </c>
      <c r="AD46" s="53"/>
      <c r="AE46" s="53"/>
      <c r="AF46" s="53"/>
      <c r="AG46" s="54"/>
      <c r="AH46" s="52" t="s">
        <v>173</v>
      </c>
      <c r="AI46" s="53"/>
      <c r="AJ46" s="53"/>
      <c r="AK46" s="53"/>
      <c r="AL46" s="54"/>
      <c r="AM46" s="52">
        <f t="shared" ref="AM46:AM54" si="3">IF(ISNUMBER(X46),X46,0)+IF(ISNUMBER(AC46),AC46,0)</f>
        <v>0</v>
      </c>
      <c r="AN46" s="53"/>
      <c r="AO46" s="53"/>
      <c r="AP46" s="53"/>
      <c r="AQ46" s="54"/>
      <c r="AR46" s="52">
        <v>0</v>
      </c>
      <c r="AS46" s="53"/>
      <c r="AT46" s="53"/>
      <c r="AU46" s="53"/>
      <c r="AV46" s="54"/>
      <c r="AW46" s="52" t="s">
        <v>173</v>
      </c>
      <c r="AX46" s="53"/>
      <c r="AY46" s="53"/>
      <c r="AZ46" s="53"/>
      <c r="BA46" s="54"/>
      <c r="BB46" s="52" t="s">
        <v>173</v>
      </c>
      <c r="BC46" s="53"/>
      <c r="BD46" s="53"/>
      <c r="BE46" s="53"/>
      <c r="BF46" s="54"/>
      <c r="BG46" s="49">
        <f t="shared" ref="BG46:BG54" si="4">IF(ISNUMBER(AR46),AR46,0)+IF(ISNUMBER(AW46),AW46,0)</f>
        <v>0</v>
      </c>
      <c r="BH46" s="49"/>
      <c r="BI46" s="49"/>
      <c r="BJ46" s="49"/>
      <c r="BK46" s="49"/>
      <c r="CA46" s="4" t="s">
        <v>24</v>
      </c>
    </row>
    <row r="47" spans="1:79" s="4" customFormat="1" ht="26.4" customHeight="1" x14ac:dyDescent="0.25">
      <c r="A47" s="37"/>
      <c r="B47" s="38"/>
      <c r="C47" s="38"/>
      <c r="D47" s="51"/>
      <c r="E47" s="31" t="s">
        <v>249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52" t="s">
        <v>173</v>
      </c>
      <c r="Y47" s="53"/>
      <c r="Z47" s="53"/>
      <c r="AA47" s="53"/>
      <c r="AB47" s="54"/>
      <c r="AC47" s="52">
        <v>0</v>
      </c>
      <c r="AD47" s="53"/>
      <c r="AE47" s="53"/>
      <c r="AF47" s="53"/>
      <c r="AG47" s="54"/>
      <c r="AH47" s="52">
        <v>0</v>
      </c>
      <c r="AI47" s="53"/>
      <c r="AJ47" s="53"/>
      <c r="AK47" s="53"/>
      <c r="AL47" s="54"/>
      <c r="AM47" s="52">
        <f t="shared" si="3"/>
        <v>0</v>
      </c>
      <c r="AN47" s="53"/>
      <c r="AO47" s="53"/>
      <c r="AP47" s="53"/>
      <c r="AQ47" s="54"/>
      <c r="AR47" s="52" t="s">
        <v>173</v>
      </c>
      <c r="AS47" s="53"/>
      <c r="AT47" s="53"/>
      <c r="AU47" s="53"/>
      <c r="AV47" s="54"/>
      <c r="AW47" s="52">
        <v>0</v>
      </c>
      <c r="AX47" s="53"/>
      <c r="AY47" s="53"/>
      <c r="AZ47" s="53"/>
      <c r="BA47" s="54"/>
      <c r="BB47" s="52">
        <v>0</v>
      </c>
      <c r="BC47" s="53"/>
      <c r="BD47" s="53"/>
      <c r="BE47" s="53"/>
      <c r="BF47" s="54"/>
      <c r="BG47" s="49">
        <f t="shared" si="4"/>
        <v>0</v>
      </c>
      <c r="BH47" s="49"/>
      <c r="BI47" s="49"/>
      <c r="BJ47" s="49"/>
      <c r="BK47" s="49"/>
    </row>
    <row r="48" spans="1:79" s="4" customFormat="1" ht="26.4" customHeight="1" x14ac:dyDescent="0.25">
      <c r="A48" s="37">
        <v>25010100</v>
      </c>
      <c r="B48" s="38"/>
      <c r="C48" s="38"/>
      <c r="D48" s="51"/>
      <c r="E48" s="31" t="s">
        <v>250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52" t="s">
        <v>173</v>
      </c>
      <c r="Y48" s="53"/>
      <c r="Z48" s="53"/>
      <c r="AA48" s="53"/>
      <c r="AB48" s="54"/>
      <c r="AC48" s="52">
        <v>0</v>
      </c>
      <c r="AD48" s="53"/>
      <c r="AE48" s="53"/>
      <c r="AF48" s="53"/>
      <c r="AG48" s="54"/>
      <c r="AH48" s="52">
        <v>0</v>
      </c>
      <c r="AI48" s="53"/>
      <c r="AJ48" s="53"/>
      <c r="AK48" s="53"/>
      <c r="AL48" s="54"/>
      <c r="AM48" s="52">
        <f t="shared" si="3"/>
        <v>0</v>
      </c>
      <c r="AN48" s="53"/>
      <c r="AO48" s="53"/>
      <c r="AP48" s="53"/>
      <c r="AQ48" s="54"/>
      <c r="AR48" s="52" t="s">
        <v>173</v>
      </c>
      <c r="AS48" s="53"/>
      <c r="AT48" s="53"/>
      <c r="AU48" s="53"/>
      <c r="AV48" s="54"/>
      <c r="AW48" s="52">
        <v>0</v>
      </c>
      <c r="AX48" s="53"/>
      <c r="AY48" s="53"/>
      <c r="AZ48" s="53"/>
      <c r="BA48" s="54"/>
      <c r="BB48" s="52">
        <v>0</v>
      </c>
      <c r="BC48" s="53"/>
      <c r="BD48" s="53"/>
      <c r="BE48" s="53"/>
      <c r="BF48" s="54"/>
      <c r="BG48" s="49">
        <f t="shared" si="4"/>
        <v>0</v>
      </c>
      <c r="BH48" s="49"/>
      <c r="BI48" s="49"/>
      <c r="BJ48" s="49"/>
      <c r="BK48" s="49"/>
    </row>
    <row r="49" spans="1:79" s="4" customFormat="1" ht="39.6" customHeight="1" x14ac:dyDescent="0.25">
      <c r="A49" s="37">
        <v>25010300</v>
      </c>
      <c r="B49" s="38"/>
      <c r="C49" s="38"/>
      <c r="D49" s="51"/>
      <c r="E49" s="31" t="s">
        <v>268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52" t="s">
        <v>173</v>
      </c>
      <c r="Y49" s="53"/>
      <c r="Z49" s="53"/>
      <c r="AA49" s="53"/>
      <c r="AB49" s="54"/>
      <c r="AC49" s="52">
        <v>0</v>
      </c>
      <c r="AD49" s="53"/>
      <c r="AE49" s="53"/>
      <c r="AF49" s="53"/>
      <c r="AG49" s="54"/>
      <c r="AH49" s="52">
        <v>0</v>
      </c>
      <c r="AI49" s="53"/>
      <c r="AJ49" s="53"/>
      <c r="AK49" s="53"/>
      <c r="AL49" s="54"/>
      <c r="AM49" s="52">
        <f t="shared" si="3"/>
        <v>0</v>
      </c>
      <c r="AN49" s="53"/>
      <c r="AO49" s="53"/>
      <c r="AP49" s="53"/>
      <c r="AQ49" s="54"/>
      <c r="AR49" s="52" t="s">
        <v>173</v>
      </c>
      <c r="AS49" s="53"/>
      <c r="AT49" s="53"/>
      <c r="AU49" s="53"/>
      <c r="AV49" s="54"/>
      <c r="AW49" s="52">
        <v>0</v>
      </c>
      <c r="AX49" s="53"/>
      <c r="AY49" s="53"/>
      <c r="AZ49" s="53"/>
      <c r="BA49" s="54"/>
      <c r="BB49" s="52">
        <v>0</v>
      </c>
      <c r="BC49" s="53"/>
      <c r="BD49" s="53"/>
      <c r="BE49" s="53"/>
      <c r="BF49" s="54"/>
      <c r="BG49" s="49">
        <f t="shared" si="4"/>
        <v>0</v>
      </c>
      <c r="BH49" s="49"/>
      <c r="BI49" s="49"/>
      <c r="BJ49" s="49"/>
      <c r="BK49" s="49"/>
    </row>
    <row r="50" spans="1:79" s="4" customFormat="1" ht="26.4" customHeight="1" x14ac:dyDescent="0.25">
      <c r="A50" s="37">
        <v>25010400</v>
      </c>
      <c r="B50" s="38"/>
      <c r="C50" s="38"/>
      <c r="D50" s="51"/>
      <c r="E50" s="31" t="s">
        <v>269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  <c r="X50" s="52" t="s">
        <v>173</v>
      </c>
      <c r="Y50" s="53"/>
      <c r="Z50" s="53"/>
      <c r="AA50" s="53"/>
      <c r="AB50" s="54"/>
      <c r="AC50" s="52">
        <v>0</v>
      </c>
      <c r="AD50" s="53"/>
      <c r="AE50" s="53"/>
      <c r="AF50" s="53"/>
      <c r="AG50" s="54"/>
      <c r="AH50" s="52">
        <v>0</v>
      </c>
      <c r="AI50" s="53"/>
      <c r="AJ50" s="53"/>
      <c r="AK50" s="53"/>
      <c r="AL50" s="54"/>
      <c r="AM50" s="52">
        <f t="shared" si="3"/>
        <v>0</v>
      </c>
      <c r="AN50" s="53"/>
      <c r="AO50" s="53"/>
      <c r="AP50" s="53"/>
      <c r="AQ50" s="54"/>
      <c r="AR50" s="52" t="s">
        <v>173</v>
      </c>
      <c r="AS50" s="53"/>
      <c r="AT50" s="53"/>
      <c r="AU50" s="53"/>
      <c r="AV50" s="54"/>
      <c r="AW50" s="52">
        <v>0</v>
      </c>
      <c r="AX50" s="53"/>
      <c r="AY50" s="53"/>
      <c r="AZ50" s="53"/>
      <c r="BA50" s="54"/>
      <c r="BB50" s="52">
        <v>0</v>
      </c>
      <c r="BC50" s="53"/>
      <c r="BD50" s="53"/>
      <c r="BE50" s="53"/>
      <c r="BF50" s="54"/>
      <c r="BG50" s="49">
        <f t="shared" si="4"/>
        <v>0</v>
      </c>
      <c r="BH50" s="49"/>
      <c r="BI50" s="49"/>
      <c r="BJ50" s="49"/>
      <c r="BK50" s="49"/>
    </row>
    <row r="51" spans="1:79" s="4" customFormat="1" ht="13.2" customHeight="1" x14ac:dyDescent="0.25">
      <c r="A51" s="37">
        <v>25020100</v>
      </c>
      <c r="B51" s="38"/>
      <c r="C51" s="38"/>
      <c r="D51" s="51"/>
      <c r="E51" s="31" t="s">
        <v>251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  <c r="X51" s="52" t="s">
        <v>173</v>
      </c>
      <c r="Y51" s="53"/>
      <c r="Z51" s="53"/>
      <c r="AA51" s="53"/>
      <c r="AB51" s="54"/>
      <c r="AC51" s="52">
        <v>0</v>
      </c>
      <c r="AD51" s="53"/>
      <c r="AE51" s="53"/>
      <c r="AF51" s="53"/>
      <c r="AG51" s="54"/>
      <c r="AH51" s="52">
        <v>0</v>
      </c>
      <c r="AI51" s="53"/>
      <c r="AJ51" s="53"/>
      <c r="AK51" s="53"/>
      <c r="AL51" s="54"/>
      <c r="AM51" s="52">
        <f t="shared" si="3"/>
        <v>0</v>
      </c>
      <c r="AN51" s="53"/>
      <c r="AO51" s="53"/>
      <c r="AP51" s="53"/>
      <c r="AQ51" s="54"/>
      <c r="AR51" s="52" t="s">
        <v>173</v>
      </c>
      <c r="AS51" s="53"/>
      <c r="AT51" s="53"/>
      <c r="AU51" s="53"/>
      <c r="AV51" s="54"/>
      <c r="AW51" s="52">
        <v>0</v>
      </c>
      <c r="AX51" s="53"/>
      <c r="AY51" s="53"/>
      <c r="AZ51" s="53"/>
      <c r="BA51" s="54"/>
      <c r="BB51" s="52">
        <v>0</v>
      </c>
      <c r="BC51" s="53"/>
      <c r="BD51" s="53"/>
      <c r="BE51" s="53"/>
      <c r="BF51" s="54"/>
      <c r="BG51" s="49">
        <f t="shared" si="4"/>
        <v>0</v>
      </c>
      <c r="BH51" s="49"/>
      <c r="BI51" s="49"/>
      <c r="BJ51" s="49"/>
      <c r="BK51" s="49"/>
    </row>
    <row r="52" spans="1:79" s="4" customFormat="1" ht="26.4" customHeight="1" x14ac:dyDescent="0.25">
      <c r="A52" s="37"/>
      <c r="B52" s="38"/>
      <c r="C52" s="38"/>
      <c r="D52" s="51"/>
      <c r="E52" s="31" t="s">
        <v>252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  <c r="X52" s="52" t="s">
        <v>173</v>
      </c>
      <c r="Y52" s="53"/>
      <c r="Z52" s="53"/>
      <c r="AA52" s="53"/>
      <c r="AB52" s="54"/>
      <c r="AC52" s="52">
        <v>0</v>
      </c>
      <c r="AD52" s="53"/>
      <c r="AE52" s="53"/>
      <c r="AF52" s="53"/>
      <c r="AG52" s="54"/>
      <c r="AH52" s="52">
        <v>0</v>
      </c>
      <c r="AI52" s="53"/>
      <c r="AJ52" s="53"/>
      <c r="AK52" s="53"/>
      <c r="AL52" s="54"/>
      <c r="AM52" s="52">
        <f t="shared" si="3"/>
        <v>0</v>
      </c>
      <c r="AN52" s="53"/>
      <c r="AO52" s="53"/>
      <c r="AP52" s="53"/>
      <c r="AQ52" s="54"/>
      <c r="AR52" s="52" t="s">
        <v>173</v>
      </c>
      <c r="AS52" s="53"/>
      <c r="AT52" s="53"/>
      <c r="AU52" s="53"/>
      <c r="AV52" s="54"/>
      <c r="AW52" s="52">
        <v>0</v>
      </c>
      <c r="AX52" s="53"/>
      <c r="AY52" s="53"/>
      <c r="AZ52" s="53"/>
      <c r="BA52" s="54"/>
      <c r="BB52" s="52">
        <v>0</v>
      </c>
      <c r="BC52" s="53"/>
      <c r="BD52" s="53"/>
      <c r="BE52" s="53"/>
      <c r="BF52" s="54"/>
      <c r="BG52" s="49">
        <f t="shared" si="4"/>
        <v>0</v>
      </c>
      <c r="BH52" s="49"/>
      <c r="BI52" s="49"/>
      <c r="BJ52" s="49"/>
      <c r="BK52" s="49"/>
    </row>
    <row r="53" spans="1:79" s="4" customFormat="1" ht="26.4" customHeight="1" x14ac:dyDescent="0.25">
      <c r="A53" s="37">
        <v>602400</v>
      </c>
      <c r="B53" s="38"/>
      <c r="C53" s="38"/>
      <c r="D53" s="51"/>
      <c r="E53" s="31" t="s">
        <v>253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3"/>
      <c r="X53" s="52" t="s">
        <v>173</v>
      </c>
      <c r="Y53" s="53"/>
      <c r="Z53" s="53"/>
      <c r="AA53" s="53"/>
      <c r="AB53" s="54"/>
      <c r="AC53" s="52">
        <v>0</v>
      </c>
      <c r="AD53" s="53"/>
      <c r="AE53" s="53"/>
      <c r="AF53" s="53"/>
      <c r="AG53" s="54"/>
      <c r="AH53" s="52">
        <v>0</v>
      </c>
      <c r="AI53" s="53"/>
      <c r="AJ53" s="53"/>
      <c r="AK53" s="53"/>
      <c r="AL53" s="54"/>
      <c r="AM53" s="52">
        <f t="shared" si="3"/>
        <v>0</v>
      </c>
      <c r="AN53" s="53"/>
      <c r="AO53" s="53"/>
      <c r="AP53" s="53"/>
      <c r="AQ53" s="54"/>
      <c r="AR53" s="52" t="s">
        <v>173</v>
      </c>
      <c r="AS53" s="53"/>
      <c r="AT53" s="53"/>
      <c r="AU53" s="53"/>
      <c r="AV53" s="54"/>
      <c r="AW53" s="52">
        <v>0</v>
      </c>
      <c r="AX53" s="53"/>
      <c r="AY53" s="53"/>
      <c r="AZ53" s="53"/>
      <c r="BA53" s="54"/>
      <c r="BB53" s="52">
        <v>0</v>
      </c>
      <c r="BC53" s="53"/>
      <c r="BD53" s="53"/>
      <c r="BE53" s="53"/>
      <c r="BF53" s="54"/>
      <c r="BG53" s="49">
        <f t="shared" si="4"/>
        <v>0</v>
      </c>
      <c r="BH53" s="49"/>
      <c r="BI53" s="49"/>
      <c r="BJ53" s="49"/>
      <c r="BK53" s="49"/>
    </row>
    <row r="54" spans="1:79" s="6" customFormat="1" ht="12.75" customHeight="1" x14ac:dyDescent="0.25">
      <c r="A54" s="39"/>
      <c r="B54" s="40"/>
      <c r="C54" s="40"/>
      <c r="D54" s="50"/>
      <c r="E54" s="25" t="s">
        <v>147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45">
        <v>0</v>
      </c>
      <c r="Y54" s="46"/>
      <c r="Z54" s="46"/>
      <c r="AA54" s="46"/>
      <c r="AB54" s="47"/>
      <c r="AC54" s="45">
        <v>0</v>
      </c>
      <c r="AD54" s="46"/>
      <c r="AE54" s="46"/>
      <c r="AF54" s="46"/>
      <c r="AG54" s="47"/>
      <c r="AH54" s="45">
        <v>0</v>
      </c>
      <c r="AI54" s="46"/>
      <c r="AJ54" s="46"/>
      <c r="AK54" s="46"/>
      <c r="AL54" s="47"/>
      <c r="AM54" s="45">
        <f t="shared" si="3"/>
        <v>0</v>
      </c>
      <c r="AN54" s="46"/>
      <c r="AO54" s="46"/>
      <c r="AP54" s="46"/>
      <c r="AQ54" s="47"/>
      <c r="AR54" s="45">
        <v>0</v>
      </c>
      <c r="AS54" s="46"/>
      <c r="AT54" s="46"/>
      <c r="AU54" s="46"/>
      <c r="AV54" s="47"/>
      <c r="AW54" s="45">
        <v>0</v>
      </c>
      <c r="AX54" s="46"/>
      <c r="AY54" s="46"/>
      <c r="AZ54" s="46"/>
      <c r="BA54" s="47"/>
      <c r="BB54" s="45">
        <v>0</v>
      </c>
      <c r="BC54" s="46"/>
      <c r="BD54" s="46"/>
      <c r="BE54" s="46"/>
      <c r="BF54" s="47"/>
      <c r="BG54" s="48">
        <f t="shared" si="4"/>
        <v>0</v>
      </c>
      <c r="BH54" s="48"/>
      <c r="BI54" s="48"/>
      <c r="BJ54" s="48"/>
      <c r="BK54" s="48"/>
    </row>
    <row r="55" spans="1:79" s="4" customFormat="1" ht="12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</row>
    <row r="57" spans="1:79" s="3" customFormat="1" ht="14.25" customHeight="1" x14ac:dyDescent="0.25">
      <c r="A57" s="64" t="s">
        <v>117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9"/>
    </row>
    <row r="58" spans="1:79" ht="14.25" customHeight="1" x14ac:dyDescent="0.25">
      <c r="A58" s="64" t="s">
        <v>223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</row>
    <row r="59" spans="1:79" ht="15" customHeight="1" x14ac:dyDescent="0.25">
      <c r="A59" s="68" t="s">
        <v>210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</row>
    <row r="60" spans="1:79" ht="23.1" customHeight="1" x14ac:dyDescent="0.25">
      <c r="A60" s="104" t="s">
        <v>118</v>
      </c>
      <c r="B60" s="105"/>
      <c r="C60" s="105"/>
      <c r="D60" s="106"/>
      <c r="E60" s="42" t="s">
        <v>19</v>
      </c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75" t="s">
        <v>211</v>
      </c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7"/>
      <c r="AN60" s="75" t="s">
        <v>214</v>
      </c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7"/>
      <c r="BG60" s="75" t="s">
        <v>222</v>
      </c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7"/>
    </row>
    <row r="61" spans="1:79" ht="48.75" customHeight="1" x14ac:dyDescent="0.25">
      <c r="A61" s="107"/>
      <c r="B61" s="108"/>
      <c r="C61" s="108"/>
      <c r="D61" s="109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75" t="s">
        <v>4</v>
      </c>
      <c r="V61" s="76"/>
      <c r="W61" s="76"/>
      <c r="X61" s="76"/>
      <c r="Y61" s="77"/>
      <c r="Z61" s="75" t="s">
        <v>3</v>
      </c>
      <c r="AA61" s="76"/>
      <c r="AB61" s="76"/>
      <c r="AC61" s="76"/>
      <c r="AD61" s="77"/>
      <c r="AE61" s="98" t="s">
        <v>116</v>
      </c>
      <c r="AF61" s="99"/>
      <c r="AG61" s="99"/>
      <c r="AH61" s="100"/>
      <c r="AI61" s="75" t="s">
        <v>5</v>
      </c>
      <c r="AJ61" s="76"/>
      <c r="AK61" s="76"/>
      <c r="AL61" s="76"/>
      <c r="AM61" s="77"/>
      <c r="AN61" s="75" t="s">
        <v>4</v>
      </c>
      <c r="AO61" s="76"/>
      <c r="AP61" s="76"/>
      <c r="AQ61" s="76"/>
      <c r="AR61" s="77"/>
      <c r="AS61" s="75" t="s">
        <v>3</v>
      </c>
      <c r="AT61" s="76"/>
      <c r="AU61" s="76"/>
      <c r="AV61" s="76"/>
      <c r="AW61" s="77"/>
      <c r="AX61" s="98" t="s">
        <v>116</v>
      </c>
      <c r="AY61" s="99"/>
      <c r="AZ61" s="99"/>
      <c r="BA61" s="100"/>
      <c r="BB61" s="75" t="s">
        <v>96</v>
      </c>
      <c r="BC61" s="76"/>
      <c r="BD61" s="76"/>
      <c r="BE61" s="76"/>
      <c r="BF61" s="77"/>
      <c r="BG61" s="75" t="s">
        <v>4</v>
      </c>
      <c r="BH61" s="76"/>
      <c r="BI61" s="76"/>
      <c r="BJ61" s="76"/>
      <c r="BK61" s="77"/>
      <c r="BL61" s="75" t="s">
        <v>3</v>
      </c>
      <c r="BM61" s="76"/>
      <c r="BN61" s="76"/>
      <c r="BO61" s="76"/>
      <c r="BP61" s="77"/>
      <c r="BQ61" s="98" t="s">
        <v>116</v>
      </c>
      <c r="BR61" s="99"/>
      <c r="BS61" s="99"/>
      <c r="BT61" s="100"/>
      <c r="BU61" s="75" t="s">
        <v>97</v>
      </c>
      <c r="BV61" s="76"/>
      <c r="BW61" s="76"/>
      <c r="BX61" s="76"/>
      <c r="BY61" s="77"/>
    </row>
    <row r="62" spans="1:79" ht="15" customHeight="1" x14ac:dyDescent="0.25">
      <c r="A62" s="75">
        <v>1</v>
      </c>
      <c r="B62" s="76"/>
      <c r="C62" s="76"/>
      <c r="D62" s="77"/>
      <c r="E62" s="75">
        <v>2</v>
      </c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7"/>
      <c r="U62" s="75">
        <v>3</v>
      </c>
      <c r="V62" s="76"/>
      <c r="W62" s="76"/>
      <c r="X62" s="76"/>
      <c r="Y62" s="77"/>
      <c r="Z62" s="75">
        <v>4</v>
      </c>
      <c r="AA62" s="76"/>
      <c r="AB62" s="76"/>
      <c r="AC62" s="76"/>
      <c r="AD62" s="77"/>
      <c r="AE62" s="75">
        <v>5</v>
      </c>
      <c r="AF62" s="76"/>
      <c r="AG62" s="76"/>
      <c r="AH62" s="77"/>
      <c r="AI62" s="75">
        <v>6</v>
      </c>
      <c r="AJ62" s="76"/>
      <c r="AK62" s="76"/>
      <c r="AL62" s="76"/>
      <c r="AM62" s="77"/>
      <c r="AN62" s="75">
        <v>7</v>
      </c>
      <c r="AO62" s="76"/>
      <c r="AP62" s="76"/>
      <c r="AQ62" s="76"/>
      <c r="AR62" s="77"/>
      <c r="AS62" s="75">
        <v>8</v>
      </c>
      <c r="AT62" s="76"/>
      <c r="AU62" s="76"/>
      <c r="AV62" s="76"/>
      <c r="AW62" s="77"/>
      <c r="AX62" s="75">
        <v>9</v>
      </c>
      <c r="AY62" s="76"/>
      <c r="AZ62" s="76"/>
      <c r="BA62" s="77"/>
      <c r="BB62" s="75">
        <v>10</v>
      </c>
      <c r="BC62" s="76"/>
      <c r="BD62" s="76"/>
      <c r="BE62" s="76"/>
      <c r="BF62" s="77"/>
      <c r="BG62" s="75">
        <v>11</v>
      </c>
      <c r="BH62" s="76"/>
      <c r="BI62" s="76"/>
      <c r="BJ62" s="76"/>
      <c r="BK62" s="77"/>
      <c r="BL62" s="75">
        <v>12</v>
      </c>
      <c r="BM62" s="76"/>
      <c r="BN62" s="76"/>
      <c r="BO62" s="76"/>
      <c r="BP62" s="77"/>
      <c r="BQ62" s="75">
        <v>13</v>
      </c>
      <c r="BR62" s="76"/>
      <c r="BS62" s="76"/>
      <c r="BT62" s="77"/>
      <c r="BU62" s="75">
        <v>14</v>
      </c>
      <c r="BV62" s="76"/>
      <c r="BW62" s="76"/>
      <c r="BX62" s="76"/>
      <c r="BY62" s="77"/>
    </row>
    <row r="63" spans="1:79" s="1" customFormat="1" ht="12.75" hidden="1" customHeight="1" x14ac:dyDescent="0.25">
      <c r="A63" s="89" t="s">
        <v>64</v>
      </c>
      <c r="B63" s="90"/>
      <c r="C63" s="90"/>
      <c r="D63" s="91"/>
      <c r="E63" s="89" t="s">
        <v>57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1"/>
      <c r="U63" s="89" t="s">
        <v>65</v>
      </c>
      <c r="V63" s="90"/>
      <c r="W63" s="90"/>
      <c r="X63" s="90"/>
      <c r="Y63" s="91"/>
      <c r="Z63" s="89" t="s">
        <v>66</v>
      </c>
      <c r="AA63" s="90"/>
      <c r="AB63" s="90"/>
      <c r="AC63" s="90"/>
      <c r="AD63" s="91"/>
      <c r="AE63" s="89" t="s">
        <v>91</v>
      </c>
      <c r="AF63" s="90"/>
      <c r="AG63" s="90"/>
      <c r="AH63" s="91"/>
      <c r="AI63" s="95" t="s">
        <v>169</v>
      </c>
      <c r="AJ63" s="96"/>
      <c r="AK63" s="96"/>
      <c r="AL63" s="96"/>
      <c r="AM63" s="97"/>
      <c r="AN63" s="89" t="s">
        <v>67</v>
      </c>
      <c r="AO63" s="90"/>
      <c r="AP63" s="90"/>
      <c r="AQ63" s="90"/>
      <c r="AR63" s="91"/>
      <c r="AS63" s="89" t="s">
        <v>68</v>
      </c>
      <c r="AT63" s="90"/>
      <c r="AU63" s="90"/>
      <c r="AV63" s="90"/>
      <c r="AW63" s="91"/>
      <c r="AX63" s="89" t="s">
        <v>92</v>
      </c>
      <c r="AY63" s="90"/>
      <c r="AZ63" s="90"/>
      <c r="BA63" s="91"/>
      <c r="BB63" s="95" t="s">
        <v>169</v>
      </c>
      <c r="BC63" s="96"/>
      <c r="BD63" s="96"/>
      <c r="BE63" s="96"/>
      <c r="BF63" s="97"/>
      <c r="BG63" s="89" t="s">
        <v>58</v>
      </c>
      <c r="BH63" s="90"/>
      <c r="BI63" s="90"/>
      <c r="BJ63" s="90"/>
      <c r="BK63" s="91"/>
      <c r="BL63" s="89" t="s">
        <v>59</v>
      </c>
      <c r="BM63" s="90"/>
      <c r="BN63" s="90"/>
      <c r="BO63" s="90"/>
      <c r="BP63" s="91"/>
      <c r="BQ63" s="89" t="s">
        <v>93</v>
      </c>
      <c r="BR63" s="90"/>
      <c r="BS63" s="90"/>
      <c r="BT63" s="91"/>
      <c r="BU63" s="95" t="s">
        <v>169</v>
      </c>
      <c r="BV63" s="96"/>
      <c r="BW63" s="96"/>
      <c r="BX63" s="96"/>
      <c r="BY63" s="97"/>
      <c r="CA63" t="s">
        <v>25</v>
      </c>
    </row>
    <row r="64" spans="1:79" s="4" customFormat="1" ht="13.2" customHeight="1" x14ac:dyDescent="0.25">
      <c r="A64" s="37">
        <v>2111</v>
      </c>
      <c r="B64" s="38"/>
      <c r="C64" s="38"/>
      <c r="D64" s="51"/>
      <c r="E64" s="31" t="s">
        <v>174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3"/>
      <c r="U64" s="52">
        <v>1384013</v>
      </c>
      <c r="V64" s="53"/>
      <c r="W64" s="53"/>
      <c r="X64" s="53"/>
      <c r="Y64" s="54"/>
      <c r="Z64" s="52">
        <v>0</v>
      </c>
      <c r="AA64" s="53"/>
      <c r="AB64" s="53"/>
      <c r="AC64" s="53"/>
      <c r="AD64" s="54"/>
      <c r="AE64" s="52">
        <v>0</v>
      </c>
      <c r="AF64" s="53"/>
      <c r="AG64" s="53"/>
      <c r="AH64" s="54"/>
      <c r="AI64" s="52">
        <f t="shared" ref="AI64:AI69" si="5">IF(ISNUMBER(U64),U64,0)+IF(ISNUMBER(Z64),Z64,0)</f>
        <v>1384013</v>
      </c>
      <c r="AJ64" s="53"/>
      <c r="AK64" s="53"/>
      <c r="AL64" s="53"/>
      <c r="AM64" s="54"/>
      <c r="AN64" s="52">
        <v>2008761</v>
      </c>
      <c r="AO64" s="53"/>
      <c r="AP64" s="53"/>
      <c r="AQ64" s="53"/>
      <c r="AR64" s="54"/>
      <c r="AS64" s="52">
        <v>0</v>
      </c>
      <c r="AT64" s="53"/>
      <c r="AU64" s="53"/>
      <c r="AV64" s="53"/>
      <c r="AW64" s="54"/>
      <c r="AX64" s="52">
        <v>0</v>
      </c>
      <c r="AY64" s="53"/>
      <c r="AZ64" s="53"/>
      <c r="BA64" s="54"/>
      <c r="BB64" s="52">
        <f t="shared" ref="BB64:BB69" si="6">IF(ISNUMBER(AN64),AN64,0)+IF(ISNUMBER(AS64),AS64,0)</f>
        <v>2008761</v>
      </c>
      <c r="BC64" s="53"/>
      <c r="BD64" s="53"/>
      <c r="BE64" s="53"/>
      <c r="BF64" s="54"/>
      <c r="BG64" s="52">
        <v>1842419</v>
      </c>
      <c r="BH64" s="53"/>
      <c r="BI64" s="53"/>
      <c r="BJ64" s="53"/>
      <c r="BK64" s="54"/>
      <c r="BL64" s="52">
        <v>0</v>
      </c>
      <c r="BM64" s="53"/>
      <c r="BN64" s="53"/>
      <c r="BO64" s="53"/>
      <c r="BP64" s="54"/>
      <c r="BQ64" s="52">
        <v>0</v>
      </c>
      <c r="BR64" s="53"/>
      <c r="BS64" s="53"/>
      <c r="BT64" s="54"/>
      <c r="BU64" s="52">
        <f t="shared" ref="BU64:BU69" si="7">IF(ISNUMBER(BG64),BG64,0)+IF(ISNUMBER(BL64),BL64,0)</f>
        <v>1842419</v>
      </c>
      <c r="BV64" s="53"/>
      <c r="BW64" s="53"/>
      <c r="BX64" s="53"/>
      <c r="BY64" s="54"/>
      <c r="CA64" s="4" t="s">
        <v>26</v>
      </c>
    </row>
    <row r="65" spans="1:79" s="4" customFormat="1" ht="13.2" customHeight="1" x14ac:dyDescent="0.25">
      <c r="A65" s="37">
        <v>2120</v>
      </c>
      <c r="B65" s="38"/>
      <c r="C65" s="38"/>
      <c r="D65" s="51"/>
      <c r="E65" s="31" t="s">
        <v>175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3"/>
      <c r="U65" s="52">
        <v>511781</v>
      </c>
      <c r="V65" s="53"/>
      <c r="W65" s="53"/>
      <c r="X65" s="53"/>
      <c r="Y65" s="54"/>
      <c r="Z65" s="52">
        <v>0</v>
      </c>
      <c r="AA65" s="53"/>
      <c r="AB65" s="53"/>
      <c r="AC65" s="53"/>
      <c r="AD65" s="54"/>
      <c r="AE65" s="52">
        <v>0</v>
      </c>
      <c r="AF65" s="53"/>
      <c r="AG65" s="53"/>
      <c r="AH65" s="54"/>
      <c r="AI65" s="52">
        <f t="shared" si="5"/>
        <v>511781</v>
      </c>
      <c r="AJ65" s="53"/>
      <c r="AK65" s="53"/>
      <c r="AL65" s="53"/>
      <c r="AM65" s="54"/>
      <c r="AN65" s="52">
        <v>681858</v>
      </c>
      <c r="AO65" s="53"/>
      <c r="AP65" s="53"/>
      <c r="AQ65" s="53"/>
      <c r="AR65" s="54"/>
      <c r="AS65" s="52">
        <v>0</v>
      </c>
      <c r="AT65" s="53"/>
      <c r="AU65" s="53"/>
      <c r="AV65" s="53"/>
      <c r="AW65" s="54"/>
      <c r="AX65" s="52">
        <v>0</v>
      </c>
      <c r="AY65" s="53"/>
      <c r="AZ65" s="53"/>
      <c r="BA65" s="54"/>
      <c r="BB65" s="52">
        <f t="shared" si="6"/>
        <v>681858</v>
      </c>
      <c r="BC65" s="53"/>
      <c r="BD65" s="53"/>
      <c r="BE65" s="53"/>
      <c r="BF65" s="54"/>
      <c r="BG65" s="52">
        <v>405500</v>
      </c>
      <c r="BH65" s="53"/>
      <c r="BI65" s="53"/>
      <c r="BJ65" s="53"/>
      <c r="BK65" s="54"/>
      <c r="BL65" s="52">
        <v>0</v>
      </c>
      <c r="BM65" s="53"/>
      <c r="BN65" s="53"/>
      <c r="BO65" s="53"/>
      <c r="BP65" s="54"/>
      <c r="BQ65" s="52">
        <v>0</v>
      </c>
      <c r="BR65" s="53"/>
      <c r="BS65" s="53"/>
      <c r="BT65" s="54"/>
      <c r="BU65" s="52">
        <f t="shared" si="7"/>
        <v>405500</v>
      </c>
      <c r="BV65" s="53"/>
      <c r="BW65" s="53"/>
      <c r="BX65" s="53"/>
      <c r="BY65" s="54"/>
    </row>
    <row r="66" spans="1:79" s="4" customFormat="1" ht="13.2" customHeight="1" x14ac:dyDescent="0.25">
      <c r="A66" s="37">
        <v>2210</v>
      </c>
      <c r="B66" s="38"/>
      <c r="C66" s="38"/>
      <c r="D66" s="51"/>
      <c r="E66" s="31" t="s">
        <v>176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3"/>
      <c r="U66" s="52">
        <v>48897</v>
      </c>
      <c r="V66" s="53"/>
      <c r="W66" s="53"/>
      <c r="X66" s="53"/>
      <c r="Y66" s="54"/>
      <c r="Z66" s="52">
        <v>0</v>
      </c>
      <c r="AA66" s="53"/>
      <c r="AB66" s="53"/>
      <c r="AC66" s="53"/>
      <c r="AD66" s="54"/>
      <c r="AE66" s="52">
        <v>0</v>
      </c>
      <c r="AF66" s="53"/>
      <c r="AG66" s="53"/>
      <c r="AH66" s="54"/>
      <c r="AI66" s="52">
        <f t="shared" si="5"/>
        <v>48897</v>
      </c>
      <c r="AJ66" s="53"/>
      <c r="AK66" s="53"/>
      <c r="AL66" s="53"/>
      <c r="AM66" s="54"/>
      <c r="AN66" s="52">
        <v>105000</v>
      </c>
      <c r="AO66" s="53"/>
      <c r="AP66" s="53"/>
      <c r="AQ66" s="53"/>
      <c r="AR66" s="54"/>
      <c r="AS66" s="52">
        <v>53560</v>
      </c>
      <c r="AT66" s="53"/>
      <c r="AU66" s="53"/>
      <c r="AV66" s="53"/>
      <c r="AW66" s="54"/>
      <c r="AX66" s="52">
        <v>0</v>
      </c>
      <c r="AY66" s="53"/>
      <c r="AZ66" s="53"/>
      <c r="BA66" s="54"/>
      <c r="BB66" s="52">
        <f t="shared" si="6"/>
        <v>158560</v>
      </c>
      <c r="BC66" s="53"/>
      <c r="BD66" s="53"/>
      <c r="BE66" s="53"/>
      <c r="BF66" s="54"/>
      <c r="BG66" s="52">
        <v>100000</v>
      </c>
      <c r="BH66" s="53"/>
      <c r="BI66" s="53"/>
      <c r="BJ66" s="53"/>
      <c r="BK66" s="54"/>
      <c r="BL66" s="52"/>
      <c r="BM66" s="53"/>
      <c r="BN66" s="53"/>
      <c r="BO66" s="53"/>
      <c r="BP66" s="54"/>
      <c r="BQ66" s="52">
        <v>0</v>
      </c>
      <c r="BR66" s="53"/>
      <c r="BS66" s="53"/>
      <c r="BT66" s="54"/>
      <c r="BU66" s="52">
        <f t="shared" si="7"/>
        <v>100000</v>
      </c>
      <c r="BV66" s="53"/>
      <c r="BW66" s="53"/>
      <c r="BX66" s="53"/>
      <c r="BY66" s="54"/>
    </row>
    <row r="67" spans="1:79" s="4" customFormat="1" ht="13.2" customHeight="1" x14ac:dyDescent="0.25">
      <c r="A67" s="37">
        <v>2240</v>
      </c>
      <c r="B67" s="38"/>
      <c r="C67" s="38"/>
      <c r="D67" s="51"/>
      <c r="E67" s="31" t="s">
        <v>177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3"/>
      <c r="U67" s="52">
        <v>8000</v>
      </c>
      <c r="V67" s="53"/>
      <c r="W67" s="53"/>
      <c r="X67" s="53"/>
      <c r="Y67" s="54"/>
      <c r="Z67" s="52">
        <v>0</v>
      </c>
      <c r="AA67" s="53"/>
      <c r="AB67" s="53"/>
      <c r="AC67" s="53"/>
      <c r="AD67" s="54"/>
      <c r="AE67" s="52">
        <v>0</v>
      </c>
      <c r="AF67" s="53"/>
      <c r="AG67" s="53"/>
      <c r="AH67" s="54"/>
      <c r="AI67" s="52">
        <f t="shared" si="5"/>
        <v>8000</v>
      </c>
      <c r="AJ67" s="53"/>
      <c r="AK67" s="53"/>
      <c r="AL67" s="53"/>
      <c r="AM67" s="54"/>
      <c r="AN67" s="52">
        <v>20000</v>
      </c>
      <c r="AO67" s="53"/>
      <c r="AP67" s="53"/>
      <c r="AQ67" s="53"/>
      <c r="AR67" s="54"/>
      <c r="AS67" s="52">
        <v>0</v>
      </c>
      <c r="AT67" s="53"/>
      <c r="AU67" s="53"/>
      <c r="AV67" s="53"/>
      <c r="AW67" s="54"/>
      <c r="AX67" s="52">
        <v>0</v>
      </c>
      <c r="AY67" s="53"/>
      <c r="AZ67" s="53"/>
      <c r="BA67" s="54"/>
      <c r="BB67" s="52">
        <f t="shared" si="6"/>
        <v>20000</v>
      </c>
      <c r="BC67" s="53"/>
      <c r="BD67" s="53"/>
      <c r="BE67" s="53"/>
      <c r="BF67" s="54"/>
      <c r="BG67" s="52">
        <v>2100</v>
      </c>
      <c r="BH67" s="53"/>
      <c r="BI67" s="53"/>
      <c r="BJ67" s="53"/>
      <c r="BK67" s="54"/>
      <c r="BL67" s="52"/>
      <c r="BM67" s="53"/>
      <c r="BN67" s="53"/>
      <c r="BO67" s="53"/>
      <c r="BP67" s="54"/>
      <c r="BQ67" s="52">
        <v>0</v>
      </c>
      <c r="BR67" s="53"/>
      <c r="BS67" s="53"/>
      <c r="BT67" s="54"/>
      <c r="BU67" s="52">
        <f t="shared" si="7"/>
        <v>2100</v>
      </c>
      <c r="BV67" s="53"/>
      <c r="BW67" s="53"/>
      <c r="BX67" s="53"/>
      <c r="BY67" s="54"/>
    </row>
    <row r="68" spans="1:79" s="4" customFormat="1" ht="26.4" customHeight="1" x14ac:dyDescent="0.25">
      <c r="A68" s="37">
        <v>3110</v>
      </c>
      <c r="B68" s="38"/>
      <c r="C68" s="38"/>
      <c r="D68" s="51"/>
      <c r="E68" s="31" t="s">
        <v>258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3"/>
      <c r="U68" s="52">
        <v>0</v>
      </c>
      <c r="V68" s="53"/>
      <c r="W68" s="53"/>
      <c r="X68" s="53"/>
      <c r="Y68" s="54"/>
      <c r="Z68" s="52">
        <v>0</v>
      </c>
      <c r="AA68" s="53"/>
      <c r="AB68" s="53"/>
      <c r="AC68" s="53"/>
      <c r="AD68" s="54"/>
      <c r="AE68" s="52">
        <v>0</v>
      </c>
      <c r="AF68" s="53"/>
      <c r="AG68" s="53"/>
      <c r="AH68" s="54"/>
      <c r="AI68" s="52">
        <f t="shared" si="5"/>
        <v>0</v>
      </c>
      <c r="AJ68" s="53"/>
      <c r="AK68" s="53"/>
      <c r="AL68" s="53"/>
      <c r="AM68" s="54"/>
      <c r="AN68" s="52">
        <v>0</v>
      </c>
      <c r="AO68" s="53"/>
      <c r="AP68" s="53"/>
      <c r="AQ68" s="53"/>
      <c r="AR68" s="54"/>
      <c r="AS68" s="52">
        <v>54500</v>
      </c>
      <c r="AT68" s="53"/>
      <c r="AU68" s="53"/>
      <c r="AV68" s="53"/>
      <c r="AW68" s="54"/>
      <c r="AX68" s="52">
        <v>0</v>
      </c>
      <c r="AY68" s="53"/>
      <c r="AZ68" s="53"/>
      <c r="BA68" s="54"/>
      <c r="BB68" s="52">
        <f t="shared" si="6"/>
        <v>54500</v>
      </c>
      <c r="BC68" s="53"/>
      <c r="BD68" s="53"/>
      <c r="BE68" s="53"/>
      <c r="BF68" s="54"/>
      <c r="BG68" s="52">
        <v>0</v>
      </c>
      <c r="BH68" s="53"/>
      <c r="BI68" s="53"/>
      <c r="BJ68" s="53"/>
      <c r="BK68" s="54"/>
      <c r="BL68" s="52">
        <v>0</v>
      </c>
      <c r="BM68" s="53"/>
      <c r="BN68" s="53"/>
      <c r="BO68" s="53"/>
      <c r="BP68" s="54"/>
      <c r="BQ68" s="52">
        <v>0</v>
      </c>
      <c r="BR68" s="53"/>
      <c r="BS68" s="53"/>
      <c r="BT68" s="54"/>
      <c r="BU68" s="52">
        <f t="shared" si="7"/>
        <v>0</v>
      </c>
      <c r="BV68" s="53"/>
      <c r="BW68" s="53"/>
      <c r="BX68" s="53"/>
      <c r="BY68" s="54"/>
    </row>
    <row r="69" spans="1:79" s="6" customFormat="1" ht="12.75" customHeight="1" x14ac:dyDescent="0.25">
      <c r="A69" s="39"/>
      <c r="B69" s="40"/>
      <c r="C69" s="40"/>
      <c r="D69" s="50"/>
      <c r="E69" s="25" t="s">
        <v>147</v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7"/>
      <c r="U69" s="45">
        <v>1952691</v>
      </c>
      <c r="V69" s="46"/>
      <c r="W69" s="46"/>
      <c r="X69" s="46"/>
      <c r="Y69" s="47"/>
      <c r="Z69" s="45">
        <v>0</v>
      </c>
      <c r="AA69" s="46"/>
      <c r="AB69" s="46"/>
      <c r="AC69" s="46"/>
      <c r="AD69" s="47"/>
      <c r="AE69" s="45">
        <v>0</v>
      </c>
      <c r="AF69" s="46"/>
      <c r="AG69" s="46"/>
      <c r="AH69" s="47"/>
      <c r="AI69" s="45">
        <f t="shared" si="5"/>
        <v>1952691</v>
      </c>
      <c r="AJ69" s="46"/>
      <c r="AK69" s="46"/>
      <c r="AL69" s="46"/>
      <c r="AM69" s="47"/>
      <c r="AN69" s="45">
        <v>2815619</v>
      </c>
      <c r="AO69" s="46"/>
      <c r="AP69" s="46"/>
      <c r="AQ69" s="46"/>
      <c r="AR69" s="47"/>
      <c r="AS69" s="45">
        <v>108060</v>
      </c>
      <c r="AT69" s="46"/>
      <c r="AU69" s="46"/>
      <c r="AV69" s="46"/>
      <c r="AW69" s="47"/>
      <c r="AX69" s="45">
        <v>0</v>
      </c>
      <c r="AY69" s="46"/>
      <c r="AZ69" s="46"/>
      <c r="BA69" s="47"/>
      <c r="BB69" s="45">
        <f t="shared" si="6"/>
        <v>2923679</v>
      </c>
      <c r="BC69" s="46"/>
      <c r="BD69" s="46"/>
      <c r="BE69" s="46"/>
      <c r="BF69" s="47"/>
      <c r="BG69" s="45">
        <v>2350019</v>
      </c>
      <c r="BH69" s="46"/>
      <c r="BI69" s="46"/>
      <c r="BJ69" s="46"/>
      <c r="BK69" s="47"/>
      <c r="BL69" s="45">
        <v>0</v>
      </c>
      <c r="BM69" s="46"/>
      <c r="BN69" s="46"/>
      <c r="BO69" s="46"/>
      <c r="BP69" s="47"/>
      <c r="BQ69" s="45">
        <v>0</v>
      </c>
      <c r="BR69" s="46"/>
      <c r="BS69" s="46"/>
      <c r="BT69" s="47"/>
      <c r="BU69" s="45">
        <f t="shared" si="7"/>
        <v>2350019</v>
      </c>
      <c r="BV69" s="46"/>
      <c r="BW69" s="46"/>
      <c r="BX69" s="46"/>
      <c r="BY69" s="47"/>
    </row>
    <row r="71" spans="1:79" ht="14.25" customHeight="1" x14ac:dyDescent="0.25">
      <c r="A71" s="64" t="s">
        <v>224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</row>
    <row r="72" spans="1:79" ht="15" customHeight="1" x14ac:dyDescent="0.25">
      <c r="A72" s="78" t="s">
        <v>210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</row>
    <row r="73" spans="1:79" ht="23.1" customHeight="1" x14ac:dyDescent="0.25">
      <c r="A73" s="104" t="s">
        <v>119</v>
      </c>
      <c r="B73" s="105"/>
      <c r="C73" s="105"/>
      <c r="D73" s="105"/>
      <c r="E73" s="106"/>
      <c r="F73" s="42" t="s">
        <v>19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75" t="s">
        <v>211</v>
      </c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7"/>
      <c r="AN73" s="75" t="s">
        <v>214</v>
      </c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7"/>
      <c r="BG73" s="75" t="s">
        <v>222</v>
      </c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7"/>
    </row>
    <row r="74" spans="1:79" ht="51.75" customHeight="1" x14ac:dyDescent="0.25">
      <c r="A74" s="107"/>
      <c r="B74" s="108"/>
      <c r="C74" s="108"/>
      <c r="D74" s="108"/>
      <c r="E74" s="10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75" t="s">
        <v>4</v>
      </c>
      <c r="V74" s="76"/>
      <c r="W74" s="76"/>
      <c r="X74" s="76"/>
      <c r="Y74" s="77"/>
      <c r="Z74" s="75" t="s">
        <v>3</v>
      </c>
      <c r="AA74" s="76"/>
      <c r="AB74" s="76"/>
      <c r="AC74" s="76"/>
      <c r="AD74" s="77"/>
      <c r="AE74" s="98" t="s">
        <v>116</v>
      </c>
      <c r="AF74" s="99"/>
      <c r="AG74" s="99"/>
      <c r="AH74" s="100"/>
      <c r="AI74" s="75" t="s">
        <v>5</v>
      </c>
      <c r="AJ74" s="76"/>
      <c r="AK74" s="76"/>
      <c r="AL74" s="76"/>
      <c r="AM74" s="77"/>
      <c r="AN74" s="75" t="s">
        <v>4</v>
      </c>
      <c r="AO74" s="76"/>
      <c r="AP74" s="76"/>
      <c r="AQ74" s="76"/>
      <c r="AR74" s="77"/>
      <c r="AS74" s="75" t="s">
        <v>3</v>
      </c>
      <c r="AT74" s="76"/>
      <c r="AU74" s="76"/>
      <c r="AV74" s="76"/>
      <c r="AW74" s="77"/>
      <c r="AX74" s="98" t="s">
        <v>116</v>
      </c>
      <c r="AY74" s="99"/>
      <c r="AZ74" s="99"/>
      <c r="BA74" s="100"/>
      <c r="BB74" s="75" t="s">
        <v>96</v>
      </c>
      <c r="BC74" s="76"/>
      <c r="BD74" s="76"/>
      <c r="BE74" s="76"/>
      <c r="BF74" s="77"/>
      <c r="BG74" s="75" t="s">
        <v>4</v>
      </c>
      <c r="BH74" s="76"/>
      <c r="BI74" s="76"/>
      <c r="BJ74" s="76"/>
      <c r="BK74" s="77"/>
      <c r="BL74" s="75" t="s">
        <v>3</v>
      </c>
      <c r="BM74" s="76"/>
      <c r="BN74" s="76"/>
      <c r="BO74" s="76"/>
      <c r="BP74" s="77"/>
      <c r="BQ74" s="98" t="s">
        <v>116</v>
      </c>
      <c r="BR74" s="99"/>
      <c r="BS74" s="99"/>
      <c r="BT74" s="100"/>
      <c r="BU74" s="42" t="s">
        <v>97</v>
      </c>
      <c r="BV74" s="42"/>
      <c r="BW74" s="42"/>
      <c r="BX74" s="42"/>
      <c r="BY74" s="42"/>
    </row>
    <row r="75" spans="1:79" ht="15" customHeight="1" x14ac:dyDescent="0.25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7"/>
      <c r="U75" s="75">
        <v>3</v>
      </c>
      <c r="V75" s="76"/>
      <c r="W75" s="76"/>
      <c r="X75" s="76"/>
      <c r="Y75" s="77"/>
      <c r="Z75" s="75">
        <v>4</v>
      </c>
      <c r="AA75" s="76"/>
      <c r="AB75" s="76"/>
      <c r="AC75" s="76"/>
      <c r="AD75" s="77"/>
      <c r="AE75" s="75">
        <v>5</v>
      </c>
      <c r="AF75" s="76"/>
      <c r="AG75" s="76"/>
      <c r="AH75" s="77"/>
      <c r="AI75" s="75">
        <v>6</v>
      </c>
      <c r="AJ75" s="76"/>
      <c r="AK75" s="76"/>
      <c r="AL75" s="76"/>
      <c r="AM75" s="77"/>
      <c r="AN75" s="75">
        <v>7</v>
      </c>
      <c r="AO75" s="76"/>
      <c r="AP75" s="76"/>
      <c r="AQ75" s="76"/>
      <c r="AR75" s="77"/>
      <c r="AS75" s="75">
        <v>8</v>
      </c>
      <c r="AT75" s="76"/>
      <c r="AU75" s="76"/>
      <c r="AV75" s="76"/>
      <c r="AW75" s="77"/>
      <c r="AX75" s="75">
        <v>9</v>
      </c>
      <c r="AY75" s="76"/>
      <c r="AZ75" s="76"/>
      <c r="BA75" s="77"/>
      <c r="BB75" s="75">
        <v>10</v>
      </c>
      <c r="BC75" s="76"/>
      <c r="BD75" s="76"/>
      <c r="BE75" s="76"/>
      <c r="BF75" s="77"/>
      <c r="BG75" s="75">
        <v>11</v>
      </c>
      <c r="BH75" s="76"/>
      <c r="BI75" s="76"/>
      <c r="BJ75" s="76"/>
      <c r="BK75" s="77"/>
      <c r="BL75" s="75">
        <v>12</v>
      </c>
      <c r="BM75" s="76"/>
      <c r="BN75" s="76"/>
      <c r="BO75" s="76"/>
      <c r="BP75" s="77"/>
      <c r="BQ75" s="75">
        <v>13</v>
      </c>
      <c r="BR75" s="76"/>
      <c r="BS75" s="76"/>
      <c r="BT75" s="77"/>
      <c r="BU75" s="42">
        <v>14</v>
      </c>
      <c r="BV75" s="42"/>
      <c r="BW75" s="42"/>
      <c r="BX75" s="42"/>
      <c r="BY75" s="42"/>
    </row>
    <row r="76" spans="1:79" s="1" customFormat="1" ht="13.5" hidden="1" customHeight="1" x14ac:dyDescent="0.25">
      <c r="A76" s="89" t="s">
        <v>64</v>
      </c>
      <c r="B76" s="90"/>
      <c r="C76" s="90"/>
      <c r="D76" s="90"/>
      <c r="E76" s="91"/>
      <c r="F76" s="89" t="s">
        <v>57</v>
      </c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1"/>
      <c r="U76" s="89" t="s">
        <v>65</v>
      </c>
      <c r="V76" s="90"/>
      <c r="W76" s="90"/>
      <c r="X76" s="90"/>
      <c r="Y76" s="91"/>
      <c r="Z76" s="89" t="s">
        <v>66</v>
      </c>
      <c r="AA76" s="90"/>
      <c r="AB76" s="90"/>
      <c r="AC76" s="90"/>
      <c r="AD76" s="91"/>
      <c r="AE76" s="89" t="s">
        <v>91</v>
      </c>
      <c r="AF76" s="90"/>
      <c r="AG76" s="90"/>
      <c r="AH76" s="91"/>
      <c r="AI76" s="95" t="s">
        <v>169</v>
      </c>
      <c r="AJ76" s="96"/>
      <c r="AK76" s="96"/>
      <c r="AL76" s="96"/>
      <c r="AM76" s="97"/>
      <c r="AN76" s="89" t="s">
        <v>67</v>
      </c>
      <c r="AO76" s="90"/>
      <c r="AP76" s="90"/>
      <c r="AQ76" s="90"/>
      <c r="AR76" s="91"/>
      <c r="AS76" s="89" t="s">
        <v>68</v>
      </c>
      <c r="AT76" s="90"/>
      <c r="AU76" s="90"/>
      <c r="AV76" s="90"/>
      <c r="AW76" s="91"/>
      <c r="AX76" s="89" t="s">
        <v>92</v>
      </c>
      <c r="AY76" s="90"/>
      <c r="AZ76" s="90"/>
      <c r="BA76" s="91"/>
      <c r="BB76" s="95" t="s">
        <v>169</v>
      </c>
      <c r="BC76" s="96"/>
      <c r="BD76" s="96"/>
      <c r="BE76" s="96"/>
      <c r="BF76" s="97"/>
      <c r="BG76" s="89" t="s">
        <v>58</v>
      </c>
      <c r="BH76" s="90"/>
      <c r="BI76" s="90"/>
      <c r="BJ76" s="90"/>
      <c r="BK76" s="91"/>
      <c r="BL76" s="89" t="s">
        <v>59</v>
      </c>
      <c r="BM76" s="90"/>
      <c r="BN76" s="90"/>
      <c r="BO76" s="90"/>
      <c r="BP76" s="91"/>
      <c r="BQ76" s="89" t="s">
        <v>93</v>
      </c>
      <c r="BR76" s="90"/>
      <c r="BS76" s="90"/>
      <c r="BT76" s="91"/>
      <c r="BU76" s="85" t="s">
        <v>169</v>
      </c>
      <c r="BV76" s="85"/>
      <c r="BW76" s="85"/>
      <c r="BX76" s="85"/>
      <c r="BY76" s="85"/>
      <c r="CA76" t="s">
        <v>27</v>
      </c>
    </row>
    <row r="77" spans="1:79" s="6" customFormat="1" ht="12.75" customHeight="1" x14ac:dyDescent="0.25">
      <c r="A77" s="39"/>
      <c r="B77" s="40"/>
      <c r="C77" s="40"/>
      <c r="D77" s="40"/>
      <c r="E77" s="50"/>
      <c r="F77" s="39" t="s">
        <v>147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50"/>
      <c r="U77" s="45"/>
      <c r="V77" s="46"/>
      <c r="W77" s="46"/>
      <c r="X77" s="46"/>
      <c r="Y77" s="47"/>
      <c r="Z77" s="45"/>
      <c r="AA77" s="46"/>
      <c r="AB77" s="46"/>
      <c r="AC77" s="46"/>
      <c r="AD77" s="47"/>
      <c r="AE77" s="45"/>
      <c r="AF77" s="46"/>
      <c r="AG77" s="46"/>
      <c r="AH77" s="47"/>
      <c r="AI77" s="45">
        <f>IF(ISNUMBER(U77),U77,0)+IF(ISNUMBER(Z77),Z77,0)</f>
        <v>0</v>
      </c>
      <c r="AJ77" s="46"/>
      <c r="AK77" s="46"/>
      <c r="AL77" s="46"/>
      <c r="AM77" s="47"/>
      <c r="AN77" s="45"/>
      <c r="AO77" s="46"/>
      <c r="AP77" s="46"/>
      <c r="AQ77" s="46"/>
      <c r="AR77" s="47"/>
      <c r="AS77" s="45"/>
      <c r="AT77" s="46"/>
      <c r="AU77" s="46"/>
      <c r="AV77" s="46"/>
      <c r="AW77" s="47"/>
      <c r="AX77" s="45"/>
      <c r="AY77" s="46"/>
      <c r="AZ77" s="46"/>
      <c r="BA77" s="47"/>
      <c r="BB77" s="45">
        <f>IF(ISNUMBER(AN77),AN77,0)+IF(ISNUMBER(AS77),AS77,0)</f>
        <v>0</v>
      </c>
      <c r="BC77" s="46"/>
      <c r="BD77" s="46"/>
      <c r="BE77" s="46"/>
      <c r="BF77" s="47"/>
      <c r="BG77" s="45"/>
      <c r="BH77" s="46"/>
      <c r="BI77" s="46"/>
      <c r="BJ77" s="46"/>
      <c r="BK77" s="47"/>
      <c r="BL77" s="45"/>
      <c r="BM77" s="46"/>
      <c r="BN77" s="46"/>
      <c r="BO77" s="46"/>
      <c r="BP77" s="47"/>
      <c r="BQ77" s="45"/>
      <c r="BR77" s="46"/>
      <c r="BS77" s="46"/>
      <c r="BT77" s="47"/>
      <c r="BU77" s="45">
        <f>IF(ISNUMBER(BG77),BG77,0)+IF(ISNUMBER(BL77),BL77,0)</f>
        <v>0</v>
      </c>
      <c r="BV77" s="46"/>
      <c r="BW77" s="46"/>
      <c r="BX77" s="46"/>
      <c r="BY77" s="47"/>
      <c r="CA77" s="6" t="s">
        <v>28</v>
      </c>
    </row>
    <row r="79" spans="1:79" ht="14.25" customHeight="1" x14ac:dyDescent="0.25">
      <c r="A79" s="64" t="s">
        <v>238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</row>
    <row r="80" spans="1:79" ht="15" customHeight="1" x14ac:dyDescent="0.25">
      <c r="A80" s="78" t="s">
        <v>210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</row>
    <row r="81" spans="1:79" ht="23.1" customHeight="1" x14ac:dyDescent="0.25">
      <c r="A81" s="104" t="s">
        <v>118</v>
      </c>
      <c r="B81" s="105"/>
      <c r="C81" s="105"/>
      <c r="D81" s="106"/>
      <c r="E81" s="79" t="s">
        <v>19</v>
      </c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1"/>
      <c r="X81" s="75" t="s">
        <v>232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7"/>
      <c r="AR81" s="42" t="s">
        <v>237</v>
      </c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</row>
    <row r="82" spans="1:79" ht="48.75" customHeight="1" x14ac:dyDescent="0.25">
      <c r="A82" s="107"/>
      <c r="B82" s="108"/>
      <c r="C82" s="108"/>
      <c r="D82" s="109"/>
      <c r="E82" s="82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4"/>
      <c r="X82" s="79" t="s">
        <v>4</v>
      </c>
      <c r="Y82" s="80"/>
      <c r="Z82" s="80"/>
      <c r="AA82" s="80"/>
      <c r="AB82" s="81"/>
      <c r="AC82" s="79" t="s">
        <v>3</v>
      </c>
      <c r="AD82" s="80"/>
      <c r="AE82" s="80"/>
      <c r="AF82" s="80"/>
      <c r="AG82" s="81"/>
      <c r="AH82" s="98" t="s">
        <v>116</v>
      </c>
      <c r="AI82" s="99"/>
      <c r="AJ82" s="99"/>
      <c r="AK82" s="99"/>
      <c r="AL82" s="100"/>
      <c r="AM82" s="75" t="s">
        <v>5</v>
      </c>
      <c r="AN82" s="76"/>
      <c r="AO82" s="76"/>
      <c r="AP82" s="76"/>
      <c r="AQ82" s="77"/>
      <c r="AR82" s="75" t="s">
        <v>4</v>
      </c>
      <c r="AS82" s="76"/>
      <c r="AT82" s="76"/>
      <c r="AU82" s="76"/>
      <c r="AV82" s="77"/>
      <c r="AW82" s="75" t="s">
        <v>3</v>
      </c>
      <c r="AX82" s="76"/>
      <c r="AY82" s="76"/>
      <c r="AZ82" s="76"/>
      <c r="BA82" s="77"/>
      <c r="BB82" s="98" t="s">
        <v>116</v>
      </c>
      <c r="BC82" s="99"/>
      <c r="BD82" s="99"/>
      <c r="BE82" s="99"/>
      <c r="BF82" s="100"/>
      <c r="BG82" s="75" t="s">
        <v>96</v>
      </c>
      <c r="BH82" s="76"/>
      <c r="BI82" s="76"/>
      <c r="BJ82" s="76"/>
      <c r="BK82" s="77"/>
    </row>
    <row r="83" spans="1:79" ht="12.75" customHeight="1" x14ac:dyDescent="0.25">
      <c r="A83" s="75">
        <v>1</v>
      </c>
      <c r="B83" s="76"/>
      <c r="C83" s="76"/>
      <c r="D83" s="77"/>
      <c r="E83" s="75">
        <v>2</v>
      </c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7"/>
      <c r="X83" s="75">
        <v>3</v>
      </c>
      <c r="Y83" s="76"/>
      <c r="Z83" s="76"/>
      <c r="AA83" s="76"/>
      <c r="AB83" s="77"/>
      <c r="AC83" s="75">
        <v>4</v>
      </c>
      <c r="AD83" s="76"/>
      <c r="AE83" s="76"/>
      <c r="AF83" s="76"/>
      <c r="AG83" s="77"/>
      <c r="AH83" s="75">
        <v>5</v>
      </c>
      <c r="AI83" s="76"/>
      <c r="AJ83" s="76"/>
      <c r="AK83" s="76"/>
      <c r="AL83" s="77"/>
      <c r="AM83" s="75">
        <v>6</v>
      </c>
      <c r="AN83" s="76"/>
      <c r="AO83" s="76"/>
      <c r="AP83" s="76"/>
      <c r="AQ83" s="77"/>
      <c r="AR83" s="75">
        <v>7</v>
      </c>
      <c r="AS83" s="76"/>
      <c r="AT83" s="76"/>
      <c r="AU83" s="76"/>
      <c r="AV83" s="77"/>
      <c r="AW83" s="75">
        <v>8</v>
      </c>
      <c r="AX83" s="76"/>
      <c r="AY83" s="76"/>
      <c r="AZ83" s="76"/>
      <c r="BA83" s="77"/>
      <c r="BB83" s="75">
        <v>9</v>
      </c>
      <c r="BC83" s="76"/>
      <c r="BD83" s="76"/>
      <c r="BE83" s="76"/>
      <c r="BF83" s="77"/>
      <c r="BG83" s="75">
        <v>10</v>
      </c>
      <c r="BH83" s="76"/>
      <c r="BI83" s="76"/>
      <c r="BJ83" s="76"/>
      <c r="BK83" s="77"/>
    </row>
    <row r="84" spans="1:79" s="1" customFormat="1" ht="12.75" hidden="1" customHeight="1" x14ac:dyDescent="0.25">
      <c r="A84" s="89" t="s">
        <v>64</v>
      </c>
      <c r="B84" s="90"/>
      <c r="C84" s="90"/>
      <c r="D84" s="91"/>
      <c r="E84" s="89" t="s">
        <v>57</v>
      </c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1"/>
      <c r="X84" s="110" t="s">
        <v>60</v>
      </c>
      <c r="Y84" s="111"/>
      <c r="Z84" s="111"/>
      <c r="AA84" s="111"/>
      <c r="AB84" s="112"/>
      <c r="AC84" s="110" t="s">
        <v>61</v>
      </c>
      <c r="AD84" s="111"/>
      <c r="AE84" s="111"/>
      <c r="AF84" s="111"/>
      <c r="AG84" s="112"/>
      <c r="AH84" s="89" t="s">
        <v>94</v>
      </c>
      <c r="AI84" s="90"/>
      <c r="AJ84" s="90"/>
      <c r="AK84" s="90"/>
      <c r="AL84" s="91"/>
      <c r="AM84" s="95" t="s">
        <v>170</v>
      </c>
      <c r="AN84" s="96"/>
      <c r="AO84" s="96"/>
      <c r="AP84" s="96"/>
      <c r="AQ84" s="97"/>
      <c r="AR84" s="89" t="s">
        <v>62</v>
      </c>
      <c r="AS84" s="90"/>
      <c r="AT84" s="90"/>
      <c r="AU84" s="90"/>
      <c r="AV84" s="91"/>
      <c r="AW84" s="89" t="s">
        <v>63</v>
      </c>
      <c r="AX84" s="90"/>
      <c r="AY84" s="90"/>
      <c r="AZ84" s="90"/>
      <c r="BA84" s="91"/>
      <c r="BB84" s="89" t="s">
        <v>95</v>
      </c>
      <c r="BC84" s="90"/>
      <c r="BD84" s="90"/>
      <c r="BE84" s="90"/>
      <c r="BF84" s="91"/>
      <c r="BG84" s="95" t="s">
        <v>170</v>
      </c>
      <c r="BH84" s="96"/>
      <c r="BI84" s="96"/>
      <c r="BJ84" s="96"/>
      <c r="BK84" s="97"/>
      <c r="CA84" t="s">
        <v>29</v>
      </c>
    </row>
    <row r="85" spans="1:79" s="4" customFormat="1" ht="13.2" customHeight="1" x14ac:dyDescent="0.25">
      <c r="A85" s="37">
        <v>2111</v>
      </c>
      <c r="B85" s="38"/>
      <c r="C85" s="38"/>
      <c r="D85" s="51"/>
      <c r="E85" s="31" t="s">
        <v>174</v>
      </c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3"/>
      <c r="X85" s="52">
        <v>0</v>
      </c>
      <c r="Y85" s="53"/>
      <c r="Z85" s="53"/>
      <c r="AA85" s="53"/>
      <c r="AB85" s="54"/>
      <c r="AC85" s="52">
        <v>0</v>
      </c>
      <c r="AD85" s="53"/>
      <c r="AE85" s="53"/>
      <c r="AF85" s="53"/>
      <c r="AG85" s="54"/>
      <c r="AH85" s="52">
        <v>0</v>
      </c>
      <c r="AI85" s="53"/>
      <c r="AJ85" s="53"/>
      <c r="AK85" s="53"/>
      <c r="AL85" s="54"/>
      <c r="AM85" s="52">
        <f t="shared" ref="AM85:AM90" si="8">IF(ISNUMBER(X85),X85,0)+IF(ISNUMBER(AC85),AC85,0)</f>
        <v>0</v>
      </c>
      <c r="AN85" s="53"/>
      <c r="AO85" s="53"/>
      <c r="AP85" s="53"/>
      <c r="AQ85" s="54"/>
      <c r="AR85" s="52">
        <v>0</v>
      </c>
      <c r="AS85" s="53"/>
      <c r="AT85" s="53"/>
      <c r="AU85" s="53"/>
      <c r="AV85" s="54"/>
      <c r="AW85" s="52">
        <v>0</v>
      </c>
      <c r="AX85" s="53"/>
      <c r="AY85" s="53"/>
      <c r="AZ85" s="53"/>
      <c r="BA85" s="54"/>
      <c r="BB85" s="52">
        <v>0</v>
      </c>
      <c r="BC85" s="53"/>
      <c r="BD85" s="53"/>
      <c r="BE85" s="53"/>
      <c r="BF85" s="54"/>
      <c r="BG85" s="49">
        <f t="shared" ref="BG85:BG90" si="9">IF(ISNUMBER(AR85),AR85,0)+IF(ISNUMBER(AW85),AW85,0)</f>
        <v>0</v>
      </c>
      <c r="BH85" s="49"/>
      <c r="BI85" s="49"/>
      <c r="BJ85" s="49"/>
      <c r="BK85" s="49"/>
      <c r="CA85" s="4" t="s">
        <v>30</v>
      </c>
    </row>
    <row r="86" spans="1:79" s="4" customFormat="1" ht="13.2" customHeight="1" x14ac:dyDescent="0.25">
      <c r="A86" s="37">
        <v>2120</v>
      </c>
      <c r="B86" s="38"/>
      <c r="C86" s="38"/>
      <c r="D86" s="51"/>
      <c r="E86" s="31" t="s">
        <v>175</v>
      </c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3"/>
      <c r="X86" s="52">
        <v>0</v>
      </c>
      <c r="Y86" s="53"/>
      <c r="Z86" s="53"/>
      <c r="AA86" s="53"/>
      <c r="AB86" s="54"/>
      <c r="AC86" s="52">
        <v>0</v>
      </c>
      <c r="AD86" s="53"/>
      <c r="AE86" s="53"/>
      <c r="AF86" s="53"/>
      <c r="AG86" s="54"/>
      <c r="AH86" s="52">
        <v>0</v>
      </c>
      <c r="AI86" s="53"/>
      <c r="AJ86" s="53"/>
      <c r="AK86" s="53"/>
      <c r="AL86" s="54"/>
      <c r="AM86" s="52">
        <f t="shared" si="8"/>
        <v>0</v>
      </c>
      <c r="AN86" s="53"/>
      <c r="AO86" s="53"/>
      <c r="AP86" s="53"/>
      <c r="AQ86" s="54"/>
      <c r="AR86" s="52">
        <v>0</v>
      </c>
      <c r="AS86" s="53"/>
      <c r="AT86" s="53"/>
      <c r="AU86" s="53"/>
      <c r="AV86" s="54"/>
      <c r="AW86" s="52">
        <v>0</v>
      </c>
      <c r="AX86" s="53"/>
      <c r="AY86" s="53"/>
      <c r="AZ86" s="53"/>
      <c r="BA86" s="54"/>
      <c r="BB86" s="52">
        <v>0</v>
      </c>
      <c r="BC86" s="53"/>
      <c r="BD86" s="53"/>
      <c r="BE86" s="53"/>
      <c r="BF86" s="54"/>
      <c r="BG86" s="49">
        <f t="shared" si="9"/>
        <v>0</v>
      </c>
      <c r="BH86" s="49"/>
      <c r="BI86" s="49"/>
      <c r="BJ86" s="49"/>
      <c r="BK86" s="49"/>
    </row>
    <row r="87" spans="1:79" s="4" customFormat="1" ht="13.2" customHeight="1" x14ac:dyDescent="0.25">
      <c r="A87" s="37">
        <v>2210</v>
      </c>
      <c r="B87" s="38"/>
      <c r="C87" s="38"/>
      <c r="D87" s="51"/>
      <c r="E87" s="31" t="s">
        <v>176</v>
      </c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3"/>
      <c r="X87" s="52">
        <v>0</v>
      </c>
      <c r="Y87" s="53"/>
      <c r="Z87" s="53"/>
      <c r="AA87" s="53"/>
      <c r="AB87" s="54"/>
      <c r="AC87" s="52">
        <v>0</v>
      </c>
      <c r="AD87" s="53"/>
      <c r="AE87" s="53"/>
      <c r="AF87" s="53"/>
      <c r="AG87" s="54"/>
      <c r="AH87" s="52">
        <v>0</v>
      </c>
      <c r="AI87" s="53"/>
      <c r="AJ87" s="53"/>
      <c r="AK87" s="53"/>
      <c r="AL87" s="54"/>
      <c r="AM87" s="52">
        <f t="shared" si="8"/>
        <v>0</v>
      </c>
      <c r="AN87" s="53"/>
      <c r="AO87" s="53"/>
      <c r="AP87" s="53"/>
      <c r="AQ87" s="54"/>
      <c r="AR87" s="52">
        <v>0</v>
      </c>
      <c r="AS87" s="53"/>
      <c r="AT87" s="53"/>
      <c r="AU87" s="53"/>
      <c r="AV87" s="54"/>
      <c r="AW87" s="52">
        <v>0</v>
      </c>
      <c r="AX87" s="53"/>
      <c r="AY87" s="53"/>
      <c r="AZ87" s="53"/>
      <c r="BA87" s="54"/>
      <c r="BB87" s="52">
        <v>0</v>
      </c>
      <c r="BC87" s="53"/>
      <c r="BD87" s="53"/>
      <c r="BE87" s="53"/>
      <c r="BF87" s="54"/>
      <c r="BG87" s="49">
        <f t="shared" si="9"/>
        <v>0</v>
      </c>
      <c r="BH87" s="49"/>
      <c r="BI87" s="49"/>
      <c r="BJ87" s="49"/>
      <c r="BK87" s="49"/>
    </row>
    <row r="88" spans="1:79" s="4" customFormat="1" ht="13.2" customHeight="1" x14ac:dyDescent="0.25">
      <c r="A88" s="37">
        <v>2240</v>
      </c>
      <c r="B88" s="38"/>
      <c r="C88" s="38"/>
      <c r="D88" s="51"/>
      <c r="E88" s="31" t="s">
        <v>177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3"/>
      <c r="X88" s="52">
        <v>0</v>
      </c>
      <c r="Y88" s="53"/>
      <c r="Z88" s="53"/>
      <c r="AA88" s="53"/>
      <c r="AB88" s="54"/>
      <c r="AC88" s="52">
        <v>0</v>
      </c>
      <c r="AD88" s="53"/>
      <c r="AE88" s="53"/>
      <c r="AF88" s="53"/>
      <c r="AG88" s="54"/>
      <c r="AH88" s="52">
        <v>0</v>
      </c>
      <c r="AI88" s="53"/>
      <c r="AJ88" s="53"/>
      <c r="AK88" s="53"/>
      <c r="AL88" s="54"/>
      <c r="AM88" s="52">
        <f t="shared" si="8"/>
        <v>0</v>
      </c>
      <c r="AN88" s="53"/>
      <c r="AO88" s="53"/>
      <c r="AP88" s="53"/>
      <c r="AQ88" s="54"/>
      <c r="AR88" s="52">
        <v>0</v>
      </c>
      <c r="AS88" s="53"/>
      <c r="AT88" s="53"/>
      <c r="AU88" s="53"/>
      <c r="AV88" s="54"/>
      <c r="AW88" s="52">
        <v>0</v>
      </c>
      <c r="AX88" s="53"/>
      <c r="AY88" s="53"/>
      <c r="AZ88" s="53"/>
      <c r="BA88" s="54"/>
      <c r="BB88" s="52">
        <v>0</v>
      </c>
      <c r="BC88" s="53"/>
      <c r="BD88" s="53"/>
      <c r="BE88" s="53"/>
      <c r="BF88" s="54"/>
      <c r="BG88" s="49">
        <f t="shared" si="9"/>
        <v>0</v>
      </c>
      <c r="BH88" s="49"/>
      <c r="BI88" s="49"/>
      <c r="BJ88" s="49"/>
      <c r="BK88" s="49"/>
    </row>
    <row r="89" spans="1:79" s="4" customFormat="1" ht="26.4" customHeight="1" x14ac:dyDescent="0.25">
      <c r="A89" s="37">
        <v>3110</v>
      </c>
      <c r="B89" s="38"/>
      <c r="C89" s="38"/>
      <c r="D89" s="51"/>
      <c r="E89" s="31" t="s">
        <v>258</v>
      </c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3"/>
      <c r="X89" s="52">
        <v>0</v>
      </c>
      <c r="Y89" s="53"/>
      <c r="Z89" s="53"/>
      <c r="AA89" s="53"/>
      <c r="AB89" s="54"/>
      <c r="AC89" s="52">
        <v>0</v>
      </c>
      <c r="AD89" s="53"/>
      <c r="AE89" s="53"/>
      <c r="AF89" s="53"/>
      <c r="AG89" s="54"/>
      <c r="AH89" s="52">
        <v>0</v>
      </c>
      <c r="AI89" s="53"/>
      <c r="AJ89" s="53"/>
      <c r="AK89" s="53"/>
      <c r="AL89" s="54"/>
      <c r="AM89" s="52">
        <f t="shared" si="8"/>
        <v>0</v>
      </c>
      <c r="AN89" s="53"/>
      <c r="AO89" s="53"/>
      <c r="AP89" s="53"/>
      <c r="AQ89" s="54"/>
      <c r="AR89" s="52">
        <v>0</v>
      </c>
      <c r="AS89" s="53"/>
      <c r="AT89" s="53"/>
      <c r="AU89" s="53"/>
      <c r="AV89" s="54"/>
      <c r="AW89" s="52">
        <v>0</v>
      </c>
      <c r="AX89" s="53"/>
      <c r="AY89" s="53"/>
      <c r="AZ89" s="53"/>
      <c r="BA89" s="54"/>
      <c r="BB89" s="52">
        <v>0</v>
      </c>
      <c r="BC89" s="53"/>
      <c r="BD89" s="53"/>
      <c r="BE89" s="53"/>
      <c r="BF89" s="54"/>
      <c r="BG89" s="49">
        <f t="shared" si="9"/>
        <v>0</v>
      </c>
      <c r="BH89" s="49"/>
      <c r="BI89" s="49"/>
      <c r="BJ89" s="49"/>
      <c r="BK89" s="49"/>
    </row>
    <row r="90" spans="1:79" s="6" customFormat="1" ht="12.75" customHeight="1" x14ac:dyDescent="0.25">
      <c r="A90" s="39"/>
      <c r="B90" s="40"/>
      <c r="C90" s="40"/>
      <c r="D90" s="50"/>
      <c r="E90" s="25" t="s">
        <v>147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7"/>
      <c r="X90" s="45">
        <v>0</v>
      </c>
      <c r="Y90" s="46"/>
      <c r="Z90" s="46"/>
      <c r="AA90" s="46"/>
      <c r="AB90" s="47"/>
      <c r="AC90" s="45">
        <v>0</v>
      </c>
      <c r="AD90" s="46"/>
      <c r="AE90" s="46"/>
      <c r="AF90" s="46"/>
      <c r="AG90" s="47"/>
      <c r="AH90" s="45">
        <v>0</v>
      </c>
      <c r="AI90" s="46"/>
      <c r="AJ90" s="46"/>
      <c r="AK90" s="46"/>
      <c r="AL90" s="47"/>
      <c r="AM90" s="45">
        <f t="shared" si="8"/>
        <v>0</v>
      </c>
      <c r="AN90" s="46"/>
      <c r="AO90" s="46"/>
      <c r="AP90" s="46"/>
      <c r="AQ90" s="47"/>
      <c r="AR90" s="45">
        <v>0</v>
      </c>
      <c r="AS90" s="46"/>
      <c r="AT90" s="46"/>
      <c r="AU90" s="46"/>
      <c r="AV90" s="47"/>
      <c r="AW90" s="45">
        <v>0</v>
      </c>
      <c r="AX90" s="46"/>
      <c r="AY90" s="46"/>
      <c r="AZ90" s="46"/>
      <c r="BA90" s="47"/>
      <c r="BB90" s="45">
        <v>0</v>
      </c>
      <c r="BC90" s="46"/>
      <c r="BD90" s="46"/>
      <c r="BE90" s="46"/>
      <c r="BF90" s="47"/>
      <c r="BG90" s="48">
        <f t="shared" si="9"/>
        <v>0</v>
      </c>
      <c r="BH90" s="48"/>
      <c r="BI90" s="48"/>
      <c r="BJ90" s="48"/>
      <c r="BK90" s="48"/>
    </row>
    <row r="92" spans="1:79" ht="14.25" customHeight="1" x14ac:dyDescent="0.25">
      <c r="A92" s="64" t="s">
        <v>239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</row>
    <row r="93" spans="1:79" ht="15" customHeight="1" x14ac:dyDescent="0.25">
      <c r="A93" s="78" t="s">
        <v>210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</row>
    <row r="94" spans="1:79" ht="23.1" customHeight="1" x14ac:dyDescent="0.25">
      <c r="A94" s="104" t="s">
        <v>119</v>
      </c>
      <c r="B94" s="105"/>
      <c r="C94" s="105"/>
      <c r="D94" s="105"/>
      <c r="E94" s="106"/>
      <c r="F94" s="79" t="s">
        <v>19</v>
      </c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1"/>
      <c r="X94" s="42" t="s">
        <v>232</v>
      </c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75" t="s">
        <v>237</v>
      </c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7"/>
    </row>
    <row r="95" spans="1:79" ht="53.25" customHeight="1" x14ac:dyDescent="0.25">
      <c r="A95" s="107"/>
      <c r="B95" s="108"/>
      <c r="C95" s="108"/>
      <c r="D95" s="108"/>
      <c r="E95" s="109"/>
      <c r="F95" s="82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4"/>
      <c r="X95" s="75" t="s">
        <v>4</v>
      </c>
      <c r="Y95" s="76"/>
      <c r="Z95" s="76"/>
      <c r="AA95" s="76"/>
      <c r="AB95" s="77"/>
      <c r="AC95" s="75" t="s">
        <v>3</v>
      </c>
      <c r="AD95" s="76"/>
      <c r="AE95" s="76"/>
      <c r="AF95" s="76"/>
      <c r="AG95" s="77"/>
      <c r="AH95" s="98" t="s">
        <v>116</v>
      </c>
      <c r="AI95" s="99"/>
      <c r="AJ95" s="99"/>
      <c r="AK95" s="99"/>
      <c r="AL95" s="100"/>
      <c r="AM95" s="75" t="s">
        <v>5</v>
      </c>
      <c r="AN95" s="76"/>
      <c r="AO95" s="76"/>
      <c r="AP95" s="76"/>
      <c r="AQ95" s="77"/>
      <c r="AR95" s="75" t="s">
        <v>4</v>
      </c>
      <c r="AS95" s="76"/>
      <c r="AT95" s="76"/>
      <c r="AU95" s="76"/>
      <c r="AV95" s="77"/>
      <c r="AW95" s="75" t="s">
        <v>3</v>
      </c>
      <c r="AX95" s="76"/>
      <c r="AY95" s="76"/>
      <c r="AZ95" s="76"/>
      <c r="BA95" s="77"/>
      <c r="BB95" s="69" t="s">
        <v>116</v>
      </c>
      <c r="BC95" s="69"/>
      <c r="BD95" s="69"/>
      <c r="BE95" s="69"/>
      <c r="BF95" s="69"/>
      <c r="BG95" s="75" t="s">
        <v>96</v>
      </c>
      <c r="BH95" s="76"/>
      <c r="BI95" s="76"/>
      <c r="BJ95" s="76"/>
      <c r="BK95" s="77"/>
    </row>
    <row r="96" spans="1:79" ht="15" customHeight="1" x14ac:dyDescent="0.25">
      <c r="A96" s="75">
        <v>1</v>
      </c>
      <c r="B96" s="76"/>
      <c r="C96" s="76"/>
      <c r="D96" s="76"/>
      <c r="E96" s="77"/>
      <c r="F96" s="75">
        <v>2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5">
        <v>3</v>
      </c>
      <c r="Y96" s="76"/>
      <c r="Z96" s="76"/>
      <c r="AA96" s="76"/>
      <c r="AB96" s="77"/>
      <c r="AC96" s="75">
        <v>4</v>
      </c>
      <c r="AD96" s="76"/>
      <c r="AE96" s="76"/>
      <c r="AF96" s="76"/>
      <c r="AG96" s="77"/>
      <c r="AH96" s="75">
        <v>5</v>
      </c>
      <c r="AI96" s="76"/>
      <c r="AJ96" s="76"/>
      <c r="AK96" s="76"/>
      <c r="AL96" s="77"/>
      <c r="AM96" s="75">
        <v>6</v>
      </c>
      <c r="AN96" s="76"/>
      <c r="AO96" s="76"/>
      <c r="AP96" s="76"/>
      <c r="AQ96" s="77"/>
      <c r="AR96" s="75">
        <v>7</v>
      </c>
      <c r="AS96" s="76"/>
      <c r="AT96" s="76"/>
      <c r="AU96" s="76"/>
      <c r="AV96" s="77"/>
      <c r="AW96" s="75">
        <v>8</v>
      </c>
      <c r="AX96" s="76"/>
      <c r="AY96" s="76"/>
      <c r="AZ96" s="76"/>
      <c r="BA96" s="77"/>
      <c r="BB96" s="75">
        <v>9</v>
      </c>
      <c r="BC96" s="76"/>
      <c r="BD96" s="76"/>
      <c r="BE96" s="76"/>
      <c r="BF96" s="77"/>
      <c r="BG96" s="75">
        <v>10</v>
      </c>
      <c r="BH96" s="76"/>
      <c r="BI96" s="76"/>
      <c r="BJ96" s="76"/>
      <c r="BK96" s="77"/>
    </row>
    <row r="97" spans="1:79" s="1" customFormat="1" ht="15" hidden="1" customHeight="1" x14ac:dyDescent="0.25">
      <c r="A97" s="89" t="s">
        <v>64</v>
      </c>
      <c r="B97" s="90"/>
      <c r="C97" s="90"/>
      <c r="D97" s="90"/>
      <c r="E97" s="91"/>
      <c r="F97" s="89" t="s">
        <v>57</v>
      </c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1"/>
      <c r="X97" s="89" t="s">
        <v>60</v>
      </c>
      <c r="Y97" s="90"/>
      <c r="Z97" s="90"/>
      <c r="AA97" s="90"/>
      <c r="AB97" s="91"/>
      <c r="AC97" s="89" t="s">
        <v>61</v>
      </c>
      <c r="AD97" s="90"/>
      <c r="AE97" s="90"/>
      <c r="AF97" s="90"/>
      <c r="AG97" s="91"/>
      <c r="AH97" s="89" t="s">
        <v>94</v>
      </c>
      <c r="AI97" s="90"/>
      <c r="AJ97" s="90"/>
      <c r="AK97" s="90"/>
      <c r="AL97" s="91"/>
      <c r="AM97" s="95" t="s">
        <v>170</v>
      </c>
      <c r="AN97" s="96"/>
      <c r="AO97" s="96"/>
      <c r="AP97" s="96"/>
      <c r="AQ97" s="97"/>
      <c r="AR97" s="89" t="s">
        <v>62</v>
      </c>
      <c r="AS97" s="90"/>
      <c r="AT97" s="90"/>
      <c r="AU97" s="90"/>
      <c r="AV97" s="91"/>
      <c r="AW97" s="89" t="s">
        <v>63</v>
      </c>
      <c r="AX97" s="90"/>
      <c r="AY97" s="90"/>
      <c r="AZ97" s="90"/>
      <c r="BA97" s="91"/>
      <c r="BB97" s="89" t="s">
        <v>95</v>
      </c>
      <c r="BC97" s="90"/>
      <c r="BD97" s="90"/>
      <c r="BE97" s="90"/>
      <c r="BF97" s="91"/>
      <c r="BG97" s="95" t="s">
        <v>170</v>
      </c>
      <c r="BH97" s="96"/>
      <c r="BI97" s="96"/>
      <c r="BJ97" s="96"/>
      <c r="BK97" s="97"/>
      <c r="CA97" t="s">
        <v>31</v>
      </c>
    </row>
    <row r="98" spans="1:79" s="6" customFormat="1" ht="12.75" customHeight="1" x14ac:dyDescent="0.25">
      <c r="A98" s="39"/>
      <c r="B98" s="40"/>
      <c r="C98" s="40"/>
      <c r="D98" s="40"/>
      <c r="E98" s="50"/>
      <c r="F98" s="39" t="s">
        <v>147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50"/>
      <c r="X98" s="101"/>
      <c r="Y98" s="102"/>
      <c r="Z98" s="102"/>
      <c r="AA98" s="102"/>
      <c r="AB98" s="103"/>
      <c r="AC98" s="101"/>
      <c r="AD98" s="102"/>
      <c r="AE98" s="102"/>
      <c r="AF98" s="102"/>
      <c r="AG98" s="103"/>
      <c r="AH98" s="48"/>
      <c r="AI98" s="48"/>
      <c r="AJ98" s="48"/>
      <c r="AK98" s="48"/>
      <c r="AL98" s="48"/>
      <c r="AM98" s="48">
        <f>IF(ISNUMBER(X98),X98,0)+IF(ISNUMBER(AC98),AC98,0)</f>
        <v>0</v>
      </c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>
        <f>IF(ISNUMBER(AR98),AR98,0)+IF(ISNUMBER(AW98),AW98,0)</f>
        <v>0</v>
      </c>
      <c r="BH98" s="48"/>
      <c r="BI98" s="48"/>
      <c r="BJ98" s="48"/>
      <c r="BK98" s="48"/>
      <c r="CA98" s="6" t="s">
        <v>32</v>
      </c>
    </row>
    <row r="101" spans="1:79" ht="14.25" customHeight="1" x14ac:dyDescent="0.25">
      <c r="A101" s="64" t="s">
        <v>120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14.25" customHeight="1" x14ac:dyDescent="0.25">
      <c r="A102" s="64" t="s">
        <v>225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79" ht="15" customHeight="1" x14ac:dyDescent="0.25">
      <c r="A103" s="78" t="s">
        <v>210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</row>
    <row r="104" spans="1:79" ht="23.1" customHeight="1" x14ac:dyDescent="0.25">
      <c r="A104" s="79" t="s">
        <v>6</v>
      </c>
      <c r="B104" s="80"/>
      <c r="C104" s="80"/>
      <c r="D104" s="79" t="s">
        <v>121</v>
      </c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1"/>
      <c r="U104" s="75" t="s">
        <v>211</v>
      </c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7"/>
      <c r="AN104" s="75" t="s">
        <v>214</v>
      </c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7"/>
      <c r="BG104" s="42" t="s">
        <v>222</v>
      </c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</row>
    <row r="105" spans="1:79" ht="52.5" customHeight="1" x14ac:dyDescent="0.25">
      <c r="A105" s="82"/>
      <c r="B105" s="83"/>
      <c r="C105" s="83"/>
      <c r="D105" s="82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4"/>
      <c r="U105" s="75" t="s">
        <v>4</v>
      </c>
      <c r="V105" s="76"/>
      <c r="W105" s="76"/>
      <c r="X105" s="76"/>
      <c r="Y105" s="77"/>
      <c r="Z105" s="75" t="s">
        <v>3</v>
      </c>
      <c r="AA105" s="76"/>
      <c r="AB105" s="76"/>
      <c r="AC105" s="76"/>
      <c r="AD105" s="77"/>
      <c r="AE105" s="98" t="s">
        <v>116</v>
      </c>
      <c r="AF105" s="99"/>
      <c r="AG105" s="99"/>
      <c r="AH105" s="100"/>
      <c r="AI105" s="75" t="s">
        <v>5</v>
      </c>
      <c r="AJ105" s="76"/>
      <c r="AK105" s="76"/>
      <c r="AL105" s="76"/>
      <c r="AM105" s="77"/>
      <c r="AN105" s="75" t="s">
        <v>4</v>
      </c>
      <c r="AO105" s="76"/>
      <c r="AP105" s="76"/>
      <c r="AQ105" s="76"/>
      <c r="AR105" s="77"/>
      <c r="AS105" s="75" t="s">
        <v>3</v>
      </c>
      <c r="AT105" s="76"/>
      <c r="AU105" s="76"/>
      <c r="AV105" s="76"/>
      <c r="AW105" s="77"/>
      <c r="AX105" s="98" t="s">
        <v>116</v>
      </c>
      <c r="AY105" s="99"/>
      <c r="AZ105" s="99"/>
      <c r="BA105" s="100"/>
      <c r="BB105" s="75" t="s">
        <v>96</v>
      </c>
      <c r="BC105" s="76"/>
      <c r="BD105" s="76"/>
      <c r="BE105" s="76"/>
      <c r="BF105" s="77"/>
      <c r="BG105" s="75" t="s">
        <v>4</v>
      </c>
      <c r="BH105" s="76"/>
      <c r="BI105" s="76"/>
      <c r="BJ105" s="76"/>
      <c r="BK105" s="77"/>
      <c r="BL105" s="42" t="s">
        <v>3</v>
      </c>
      <c r="BM105" s="42"/>
      <c r="BN105" s="42"/>
      <c r="BO105" s="42"/>
      <c r="BP105" s="42"/>
      <c r="BQ105" s="69" t="s">
        <v>116</v>
      </c>
      <c r="BR105" s="69"/>
      <c r="BS105" s="69"/>
      <c r="BT105" s="69"/>
      <c r="BU105" s="75" t="s">
        <v>97</v>
      </c>
      <c r="BV105" s="76"/>
      <c r="BW105" s="76"/>
      <c r="BX105" s="76"/>
      <c r="BY105" s="77"/>
    </row>
    <row r="106" spans="1:79" ht="15" customHeight="1" x14ac:dyDescent="0.25">
      <c r="A106" s="75">
        <v>1</v>
      </c>
      <c r="B106" s="76"/>
      <c r="C106" s="76"/>
      <c r="D106" s="75">
        <v>2</v>
      </c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7"/>
      <c r="U106" s="75">
        <v>3</v>
      </c>
      <c r="V106" s="76"/>
      <c r="W106" s="76"/>
      <c r="X106" s="76"/>
      <c r="Y106" s="77"/>
      <c r="Z106" s="75">
        <v>4</v>
      </c>
      <c r="AA106" s="76"/>
      <c r="AB106" s="76"/>
      <c r="AC106" s="76"/>
      <c r="AD106" s="77"/>
      <c r="AE106" s="75">
        <v>5</v>
      </c>
      <c r="AF106" s="76"/>
      <c r="AG106" s="76"/>
      <c r="AH106" s="77"/>
      <c r="AI106" s="75">
        <v>6</v>
      </c>
      <c r="AJ106" s="76"/>
      <c r="AK106" s="76"/>
      <c r="AL106" s="76"/>
      <c r="AM106" s="77"/>
      <c r="AN106" s="75">
        <v>7</v>
      </c>
      <c r="AO106" s="76"/>
      <c r="AP106" s="76"/>
      <c r="AQ106" s="76"/>
      <c r="AR106" s="77"/>
      <c r="AS106" s="75">
        <v>8</v>
      </c>
      <c r="AT106" s="76"/>
      <c r="AU106" s="76"/>
      <c r="AV106" s="76"/>
      <c r="AW106" s="77"/>
      <c r="AX106" s="42">
        <v>9</v>
      </c>
      <c r="AY106" s="42"/>
      <c r="AZ106" s="42"/>
      <c r="BA106" s="42"/>
      <c r="BB106" s="75">
        <v>10</v>
      </c>
      <c r="BC106" s="76"/>
      <c r="BD106" s="76"/>
      <c r="BE106" s="76"/>
      <c r="BF106" s="77"/>
      <c r="BG106" s="75">
        <v>11</v>
      </c>
      <c r="BH106" s="76"/>
      <c r="BI106" s="76"/>
      <c r="BJ106" s="76"/>
      <c r="BK106" s="77"/>
      <c r="BL106" s="42">
        <v>12</v>
      </c>
      <c r="BM106" s="42"/>
      <c r="BN106" s="42"/>
      <c r="BO106" s="42"/>
      <c r="BP106" s="42"/>
      <c r="BQ106" s="75">
        <v>13</v>
      </c>
      <c r="BR106" s="76"/>
      <c r="BS106" s="76"/>
      <c r="BT106" s="77"/>
      <c r="BU106" s="75">
        <v>14</v>
      </c>
      <c r="BV106" s="76"/>
      <c r="BW106" s="76"/>
      <c r="BX106" s="76"/>
      <c r="BY106" s="77"/>
    </row>
    <row r="107" spans="1:79" s="1" customFormat="1" ht="14.25" hidden="1" customHeight="1" x14ac:dyDescent="0.25">
      <c r="A107" s="89" t="s">
        <v>69</v>
      </c>
      <c r="B107" s="90"/>
      <c r="C107" s="90"/>
      <c r="D107" s="89" t="s">
        <v>57</v>
      </c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1"/>
      <c r="U107" s="67" t="s">
        <v>65</v>
      </c>
      <c r="V107" s="67"/>
      <c r="W107" s="67"/>
      <c r="X107" s="67"/>
      <c r="Y107" s="67"/>
      <c r="Z107" s="67" t="s">
        <v>66</v>
      </c>
      <c r="AA107" s="67"/>
      <c r="AB107" s="67"/>
      <c r="AC107" s="67"/>
      <c r="AD107" s="67"/>
      <c r="AE107" s="67" t="s">
        <v>91</v>
      </c>
      <c r="AF107" s="67"/>
      <c r="AG107" s="67"/>
      <c r="AH107" s="67"/>
      <c r="AI107" s="85" t="s">
        <v>169</v>
      </c>
      <c r="AJ107" s="85"/>
      <c r="AK107" s="85"/>
      <c r="AL107" s="85"/>
      <c r="AM107" s="85"/>
      <c r="AN107" s="67" t="s">
        <v>67</v>
      </c>
      <c r="AO107" s="67"/>
      <c r="AP107" s="67"/>
      <c r="AQ107" s="67"/>
      <c r="AR107" s="67"/>
      <c r="AS107" s="67" t="s">
        <v>68</v>
      </c>
      <c r="AT107" s="67"/>
      <c r="AU107" s="67"/>
      <c r="AV107" s="67"/>
      <c r="AW107" s="67"/>
      <c r="AX107" s="67" t="s">
        <v>92</v>
      </c>
      <c r="AY107" s="67"/>
      <c r="AZ107" s="67"/>
      <c r="BA107" s="67"/>
      <c r="BB107" s="85" t="s">
        <v>169</v>
      </c>
      <c r="BC107" s="85"/>
      <c r="BD107" s="85"/>
      <c r="BE107" s="85"/>
      <c r="BF107" s="85"/>
      <c r="BG107" s="67" t="s">
        <v>58</v>
      </c>
      <c r="BH107" s="67"/>
      <c r="BI107" s="67"/>
      <c r="BJ107" s="67"/>
      <c r="BK107" s="67"/>
      <c r="BL107" s="67" t="s">
        <v>59</v>
      </c>
      <c r="BM107" s="67"/>
      <c r="BN107" s="67"/>
      <c r="BO107" s="67"/>
      <c r="BP107" s="67"/>
      <c r="BQ107" s="67" t="s">
        <v>93</v>
      </c>
      <c r="BR107" s="67"/>
      <c r="BS107" s="67"/>
      <c r="BT107" s="67"/>
      <c r="BU107" s="85" t="s">
        <v>169</v>
      </c>
      <c r="BV107" s="85"/>
      <c r="BW107" s="85"/>
      <c r="BX107" s="85"/>
      <c r="BY107" s="85"/>
      <c r="CA107" t="s">
        <v>33</v>
      </c>
    </row>
    <row r="108" spans="1:79" s="4" customFormat="1" ht="26.4" customHeight="1" x14ac:dyDescent="0.25">
      <c r="A108" s="37">
        <v>1</v>
      </c>
      <c r="B108" s="38"/>
      <c r="C108" s="38"/>
      <c r="D108" s="31" t="s">
        <v>270</v>
      </c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3"/>
      <c r="U108" s="52">
        <v>1952691</v>
      </c>
      <c r="V108" s="53"/>
      <c r="W108" s="53"/>
      <c r="X108" s="53"/>
      <c r="Y108" s="54"/>
      <c r="Z108" s="52">
        <v>0</v>
      </c>
      <c r="AA108" s="53"/>
      <c r="AB108" s="53"/>
      <c r="AC108" s="53"/>
      <c r="AD108" s="54"/>
      <c r="AE108" s="52">
        <v>0</v>
      </c>
      <c r="AF108" s="53"/>
      <c r="AG108" s="53"/>
      <c r="AH108" s="54"/>
      <c r="AI108" s="52">
        <f>IF(ISNUMBER(U108),U108,0)+IF(ISNUMBER(Z108),Z108,0)</f>
        <v>1952691</v>
      </c>
      <c r="AJ108" s="53"/>
      <c r="AK108" s="53"/>
      <c r="AL108" s="53"/>
      <c r="AM108" s="54"/>
      <c r="AN108" s="52">
        <v>2815619</v>
      </c>
      <c r="AO108" s="53"/>
      <c r="AP108" s="53"/>
      <c r="AQ108" s="53"/>
      <c r="AR108" s="54"/>
      <c r="AS108" s="52">
        <v>108060</v>
      </c>
      <c r="AT108" s="53"/>
      <c r="AU108" s="53"/>
      <c r="AV108" s="53"/>
      <c r="AW108" s="54"/>
      <c r="AX108" s="52">
        <v>0</v>
      </c>
      <c r="AY108" s="53"/>
      <c r="AZ108" s="53"/>
      <c r="BA108" s="54"/>
      <c r="BB108" s="52">
        <f>IF(ISNUMBER(AN108),AN108,0)+IF(ISNUMBER(AS108),AS108,0)</f>
        <v>2923679</v>
      </c>
      <c r="BC108" s="53"/>
      <c r="BD108" s="53"/>
      <c r="BE108" s="53"/>
      <c r="BF108" s="54"/>
      <c r="BG108" s="52">
        <v>2350019</v>
      </c>
      <c r="BH108" s="53"/>
      <c r="BI108" s="53"/>
      <c r="BJ108" s="53"/>
      <c r="BK108" s="54"/>
      <c r="BL108" s="52">
        <v>0</v>
      </c>
      <c r="BM108" s="53"/>
      <c r="BN108" s="53"/>
      <c r="BO108" s="53"/>
      <c r="BP108" s="54"/>
      <c r="BQ108" s="52">
        <v>0</v>
      </c>
      <c r="BR108" s="53"/>
      <c r="BS108" s="53"/>
      <c r="BT108" s="54"/>
      <c r="BU108" s="52">
        <f>IF(ISNUMBER(BG108),BG108,0)+IF(ISNUMBER(BL108),BL108,0)</f>
        <v>2350019</v>
      </c>
      <c r="BV108" s="53"/>
      <c r="BW108" s="53"/>
      <c r="BX108" s="53"/>
      <c r="BY108" s="54"/>
      <c r="CA108" s="4" t="s">
        <v>34</v>
      </c>
    </row>
    <row r="109" spans="1:79" s="6" customFormat="1" ht="12.75" customHeight="1" x14ac:dyDescent="0.25">
      <c r="A109" s="39"/>
      <c r="B109" s="40"/>
      <c r="C109" s="40"/>
      <c r="D109" s="25" t="s">
        <v>147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7"/>
      <c r="U109" s="45">
        <v>1952691</v>
      </c>
      <c r="V109" s="46"/>
      <c r="W109" s="46"/>
      <c r="X109" s="46"/>
      <c r="Y109" s="47"/>
      <c r="Z109" s="45">
        <v>0</v>
      </c>
      <c r="AA109" s="46"/>
      <c r="AB109" s="46"/>
      <c r="AC109" s="46"/>
      <c r="AD109" s="47"/>
      <c r="AE109" s="45">
        <v>0</v>
      </c>
      <c r="AF109" s="46"/>
      <c r="AG109" s="46"/>
      <c r="AH109" s="47"/>
      <c r="AI109" s="45">
        <f>IF(ISNUMBER(U109),U109,0)+IF(ISNUMBER(Z109),Z109,0)</f>
        <v>1952691</v>
      </c>
      <c r="AJ109" s="46"/>
      <c r="AK109" s="46"/>
      <c r="AL109" s="46"/>
      <c r="AM109" s="47"/>
      <c r="AN109" s="45">
        <v>2815619</v>
      </c>
      <c r="AO109" s="46"/>
      <c r="AP109" s="46"/>
      <c r="AQ109" s="46"/>
      <c r="AR109" s="47"/>
      <c r="AS109" s="45">
        <v>108060</v>
      </c>
      <c r="AT109" s="46"/>
      <c r="AU109" s="46"/>
      <c r="AV109" s="46"/>
      <c r="AW109" s="47"/>
      <c r="AX109" s="45">
        <v>0</v>
      </c>
      <c r="AY109" s="46"/>
      <c r="AZ109" s="46"/>
      <c r="BA109" s="47"/>
      <c r="BB109" s="45">
        <f>IF(ISNUMBER(AN109),AN109,0)+IF(ISNUMBER(AS109),AS109,0)</f>
        <v>2923679</v>
      </c>
      <c r="BC109" s="46"/>
      <c r="BD109" s="46"/>
      <c r="BE109" s="46"/>
      <c r="BF109" s="47"/>
      <c r="BG109" s="45">
        <v>2350019</v>
      </c>
      <c r="BH109" s="46"/>
      <c r="BI109" s="46"/>
      <c r="BJ109" s="46"/>
      <c r="BK109" s="47"/>
      <c r="BL109" s="45">
        <v>0</v>
      </c>
      <c r="BM109" s="46"/>
      <c r="BN109" s="46"/>
      <c r="BO109" s="46"/>
      <c r="BP109" s="47"/>
      <c r="BQ109" s="45">
        <v>0</v>
      </c>
      <c r="BR109" s="46"/>
      <c r="BS109" s="46"/>
      <c r="BT109" s="47"/>
      <c r="BU109" s="45">
        <f>IF(ISNUMBER(BG109),BG109,0)+IF(ISNUMBER(BL109),BL109,0)</f>
        <v>2350019</v>
      </c>
      <c r="BV109" s="46"/>
      <c r="BW109" s="46"/>
      <c r="BX109" s="46"/>
      <c r="BY109" s="47"/>
    </row>
    <row r="111" spans="1:79" ht="14.25" customHeight="1" x14ac:dyDescent="0.25">
      <c r="A111" s="64" t="s">
        <v>240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</row>
    <row r="112" spans="1:79" ht="15" customHeight="1" x14ac:dyDescent="0.25">
      <c r="A112" s="68" t="s">
        <v>210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</row>
    <row r="113" spans="1:79" ht="23.1" customHeight="1" x14ac:dyDescent="0.25">
      <c r="A113" s="79" t="s">
        <v>6</v>
      </c>
      <c r="B113" s="80"/>
      <c r="C113" s="80"/>
      <c r="D113" s="79" t="s">
        <v>121</v>
      </c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1"/>
      <c r="U113" s="42" t="s">
        <v>232</v>
      </c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 t="s">
        <v>237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</row>
    <row r="114" spans="1:79" ht="54" customHeight="1" x14ac:dyDescent="0.25">
      <c r="A114" s="82"/>
      <c r="B114" s="83"/>
      <c r="C114" s="83"/>
      <c r="D114" s="82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4"/>
      <c r="U114" s="75" t="s">
        <v>4</v>
      </c>
      <c r="V114" s="76"/>
      <c r="W114" s="76"/>
      <c r="X114" s="76"/>
      <c r="Y114" s="77"/>
      <c r="Z114" s="75" t="s">
        <v>3</v>
      </c>
      <c r="AA114" s="76"/>
      <c r="AB114" s="76"/>
      <c r="AC114" s="76"/>
      <c r="AD114" s="77"/>
      <c r="AE114" s="98" t="s">
        <v>116</v>
      </c>
      <c r="AF114" s="99"/>
      <c r="AG114" s="99"/>
      <c r="AH114" s="99"/>
      <c r="AI114" s="100"/>
      <c r="AJ114" s="75" t="s">
        <v>5</v>
      </c>
      <c r="AK114" s="76"/>
      <c r="AL114" s="76"/>
      <c r="AM114" s="76"/>
      <c r="AN114" s="77"/>
      <c r="AO114" s="75" t="s">
        <v>4</v>
      </c>
      <c r="AP114" s="76"/>
      <c r="AQ114" s="76"/>
      <c r="AR114" s="76"/>
      <c r="AS114" s="77"/>
      <c r="AT114" s="75" t="s">
        <v>3</v>
      </c>
      <c r="AU114" s="76"/>
      <c r="AV114" s="76"/>
      <c r="AW114" s="76"/>
      <c r="AX114" s="77"/>
      <c r="AY114" s="98" t="s">
        <v>116</v>
      </c>
      <c r="AZ114" s="99"/>
      <c r="BA114" s="99"/>
      <c r="BB114" s="99"/>
      <c r="BC114" s="100"/>
      <c r="BD114" s="42" t="s">
        <v>96</v>
      </c>
      <c r="BE114" s="42"/>
      <c r="BF114" s="42"/>
      <c r="BG114" s="42"/>
      <c r="BH114" s="42"/>
    </row>
    <row r="115" spans="1:79" ht="15" customHeight="1" x14ac:dyDescent="0.25">
      <c r="A115" s="75" t="s">
        <v>168</v>
      </c>
      <c r="B115" s="76"/>
      <c r="C115" s="76"/>
      <c r="D115" s="75">
        <v>2</v>
      </c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7"/>
      <c r="U115" s="75">
        <v>3</v>
      </c>
      <c r="V115" s="76"/>
      <c r="W115" s="76"/>
      <c r="X115" s="76"/>
      <c r="Y115" s="77"/>
      <c r="Z115" s="75">
        <v>4</v>
      </c>
      <c r="AA115" s="76"/>
      <c r="AB115" s="76"/>
      <c r="AC115" s="76"/>
      <c r="AD115" s="77"/>
      <c r="AE115" s="75">
        <v>5</v>
      </c>
      <c r="AF115" s="76"/>
      <c r="AG115" s="76"/>
      <c r="AH115" s="76"/>
      <c r="AI115" s="77"/>
      <c r="AJ115" s="75">
        <v>6</v>
      </c>
      <c r="AK115" s="76"/>
      <c r="AL115" s="76"/>
      <c r="AM115" s="76"/>
      <c r="AN115" s="77"/>
      <c r="AO115" s="75">
        <v>7</v>
      </c>
      <c r="AP115" s="76"/>
      <c r="AQ115" s="76"/>
      <c r="AR115" s="76"/>
      <c r="AS115" s="77"/>
      <c r="AT115" s="75">
        <v>8</v>
      </c>
      <c r="AU115" s="76"/>
      <c r="AV115" s="76"/>
      <c r="AW115" s="76"/>
      <c r="AX115" s="77"/>
      <c r="AY115" s="75">
        <v>9</v>
      </c>
      <c r="AZ115" s="76"/>
      <c r="BA115" s="76"/>
      <c r="BB115" s="76"/>
      <c r="BC115" s="77"/>
      <c r="BD115" s="75">
        <v>10</v>
      </c>
      <c r="BE115" s="76"/>
      <c r="BF115" s="76"/>
      <c r="BG115" s="76"/>
      <c r="BH115" s="77"/>
    </row>
    <row r="116" spans="1:79" s="1" customFormat="1" ht="12.75" hidden="1" customHeight="1" x14ac:dyDescent="0.25">
      <c r="A116" s="89" t="s">
        <v>69</v>
      </c>
      <c r="B116" s="90"/>
      <c r="C116" s="90"/>
      <c r="D116" s="89" t="s">
        <v>57</v>
      </c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1"/>
      <c r="U116" s="89" t="s">
        <v>60</v>
      </c>
      <c r="V116" s="90"/>
      <c r="W116" s="90"/>
      <c r="X116" s="90"/>
      <c r="Y116" s="91"/>
      <c r="Z116" s="89" t="s">
        <v>61</v>
      </c>
      <c r="AA116" s="90"/>
      <c r="AB116" s="90"/>
      <c r="AC116" s="90"/>
      <c r="AD116" s="91"/>
      <c r="AE116" s="89" t="s">
        <v>94</v>
      </c>
      <c r="AF116" s="90"/>
      <c r="AG116" s="90"/>
      <c r="AH116" s="90"/>
      <c r="AI116" s="91"/>
      <c r="AJ116" s="95" t="s">
        <v>170</v>
      </c>
      <c r="AK116" s="96"/>
      <c r="AL116" s="96"/>
      <c r="AM116" s="96"/>
      <c r="AN116" s="97"/>
      <c r="AO116" s="89" t="s">
        <v>62</v>
      </c>
      <c r="AP116" s="90"/>
      <c r="AQ116" s="90"/>
      <c r="AR116" s="90"/>
      <c r="AS116" s="91"/>
      <c r="AT116" s="89" t="s">
        <v>63</v>
      </c>
      <c r="AU116" s="90"/>
      <c r="AV116" s="90"/>
      <c r="AW116" s="90"/>
      <c r="AX116" s="91"/>
      <c r="AY116" s="89" t="s">
        <v>95</v>
      </c>
      <c r="AZ116" s="90"/>
      <c r="BA116" s="90"/>
      <c r="BB116" s="90"/>
      <c r="BC116" s="91"/>
      <c r="BD116" s="85" t="s">
        <v>170</v>
      </c>
      <c r="BE116" s="85"/>
      <c r="BF116" s="85"/>
      <c r="BG116" s="85"/>
      <c r="BH116" s="85"/>
      <c r="CA116" s="1" t="s">
        <v>35</v>
      </c>
    </row>
    <row r="117" spans="1:79" s="4" customFormat="1" ht="26.4" customHeight="1" x14ac:dyDescent="0.25">
      <c r="A117" s="37">
        <v>1</v>
      </c>
      <c r="B117" s="38"/>
      <c r="C117" s="38"/>
      <c r="D117" s="31" t="s">
        <v>270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3"/>
      <c r="U117" s="52">
        <v>0</v>
      </c>
      <c r="V117" s="53"/>
      <c r="W117" s="53"/>
      <c r="X117" s="53"/>
      <c r="Y117" s="54"/>
      <c r="Z117" s="52">
        <v>0</v>
      </c>
      <c r="AA117" s="53"/>
      <c r="AB117" s="53"/>
      <c r="AC117" s="53"/>
      <c r="AD117" s="54"/>
      <c r="AE117" s="49">
        <v>0</v>
      </c>
      <c r="AF117" s="49"/>
      <c r="AG117" s="49"/>
      <c r="AH117" s="49"/>
      <c r="AI117" s="49"/>
      <c r="AJ117" s="30">
        <f>IF(ISNUMBER(U117),U117,0)+IF(ISNUMBER(Z117),Z117,0)</f>
        <v>0</v>
      </c>
      <c r="AK117" s="30"/>
      <c r="AL117" s="30"/>
      <c r="AM117" s="30"/>
      <c r="AN117" s="30"/>
      <c r="AO117" s="49">
        <v>0</v>
      </c>
      <c r="AP117" s="49"/>
      <c r="AQ117" s="49"/>
      <c r="AR117" s="49"/>
      <c r="AS117" s="49"/>
      <c r="AT117" s="30">
        <v>0</v>
      </c>
      <c r="AU117" s="30"/>
      <c r="AV117" s="30"/>
      <c r="AW117" s="30"/>
      <c r="AX117" s="30"/>
      <c r="AY117" s="49">
        <v>0</v>
      </c>
      <c r="AZ117" s="49"/>
      <c r="BA117" s="49"/>
      <c r="BB117" s="49"/>
      <c r="BC117" s="49"/>
      <c r="BD117" s="30">
        <f>IF(ISNUMBER(AO117),AO117,0)+IF(ISNUMBER(AT117),AT117,0)</f>
        <v>0</v>
      </c>
      <c r="BE117" s="30"/>
      <c r="BF117" s="30"/>
      <c r="BG117" s="30"/>
      <c r="BH117" s="30"/>
      <c r="CA117" s="4" t="s">
        <v>36</v>
      </c>
    </row>
    <row r="118" spans="1:79" s="6" customFormat="1" ht="12.75" customHeight="1" x14ac:dyDescent="0.25">
      <c r="A118" s="39"/>
      <c r="B118" s="40"/>
      <c r="C118" s="40"/>
      <c r="D118" s="25" t="s">
        <v>147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7"/>
      <c r="U118" s="45">
        <v>0</v>
      </c>
      <c r="V118" s="46"/>
      <c r="W118" s="46"/>
      <c r="X118" s="46"/>
      <c r="Y118" s="47"/>
      <c r="Z118" s="45">
        <v>0</v>
      </c>
      <c r="AA118" s="46"/>
      <c r="AB118" s="46"/>
      <c r="AC118" s="46"/>
      <c r="AD118" s="47"/>
      <c r="AE118" s="48">
        <v>0</v>
      </c>
      <c r="AF118" s="48"/>
      <c r="AG118" s="48"/>
      <c r="AH118" s="48"/>
      <c r="AI118" s="48"/>
      <c r="AJ118" s="24">
        <f>IF(ISNUMBER(U118),U118,0)+IF(ISNUMBER(Z118),Z118,0)</f>
        <v>0</v>
      </c>
      <c r="AK118" s="24"/>
      <c r="AL118" s="24"/>
      <c r="AM118" s="24"/>
      <c r="AN118" s="24"/>
      <c r="AO118" s="48">
        <v>0</v>
      </c>
      <c r="AP118" s="48"/>
      <c r="AQ118" s="48"/>
      <c r="AR118" s="48"/>
      <c r="AS118" s="48"/>
      <c r="AT118" s="24">
        <v>0</v>
      </c>
      <c r="AU118" s="24"/>
      <c r="AV118" s="24"/>
      <c r="AW118" s="24"/>
      <c r="AX118" s="24"/>
      <c r="AY118" s="48">
        <v>0</v>
      </c>
      <c r="AZ118" s="48"/>
      <c r="BA118" s="48"/>
      <c r="BB118" s="48"/>
      <c r="BC118" s="48"/>
      <c r="BD118" s="24">
        <f>IF(ISNUMBER(AO118),AO118,0)+IF(ISNUMBER(AT118),AT118,0)</f>
        <v>0</v>
      </c>
      <c r="BE118" s="24"/>
      <c r="BF118" s="24"/>
      <c r="BG118" s="24"/>
      <c r="BH118" s="24"/>
    </row>
    <row r="119" spans="1:79" s="5" customFormat="1" ht="12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</row>
    <row r="121" spans="1:79" ht="14.25" customHeight="1" x14ac:dyDescent="0.25">
      <c r="A121" s="64" t="s">
        <v>152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</row>
    <row r="122" spans="1:79" ht="14.25" customHeight="1" x14ac:dyDescent="0.25">
      <c r="A122" s="64" t="s">
        <v>226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</row>
    <row r="123" spans="1:79" ht="23.1" customHeight="1" x14ac:dyDescent="0.25">
      <c r="A123" s="79" t="s">
        <v>6</v>
      </c>
      <c r="B123" s="80"/>
      <c r="C123" s="80"/>
      <c r="D123" s="42" t="s">
        <v>9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 t="s">
        <v>8</v>
      </c>
      <c r="R123" s="42"/>
      <c r="S123" s="42"/>
      <c r="T123" s="42"/>
      <c r="U123" s="42"/>
      <c r="V123" s="42" t="s">
        <v>7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75" t="s">
        <v>211</v>
      </c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7"/>
      <c r="AU123" s="75" t="s">
        <v>214</v>
      </c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7"/>
      <c r="BJ123" s="75" t="s">
        <v>222</v>
      </c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7"/>
    </row>
    <row r="124" spans="1:79" ht="32.25" customHeight="1" x14ac:dyDescent="0.25">
      <c r="A124" s="82"/>
      <c r="B124" s="83"/>
      <c r="C124" s="83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 t="s">
        <v>4</v>
      </c>
      <c r="AG124" s="42"/>
      <c r="AH124" s="42"/>
      <c r="AI124" s="42"/>
      <c r="AJ124" s="42"/>
      <c r="AK124" s="42" t="s">
        <v>3</v>
      </c>
      <c r="AL124" s="42"/>
      <c r="AM124" s="42"/>
      <c r="AN124" s="42"/>
      <c r="AO124" s="42"/>
      <c r="AP124" s="42" t="s">
        <v>123</v>
      </c>
      <c r="AQ124" s="42"/>
      <c r="AR124" s="42"/>
      <c r="AS124" s="42"/>
      <c r="AT124" s="42"/>
      <c r="AU124" s="42" t="s">
        <v>4</v>
      </c>
      <c r="AV124" s="42"/>
      <c r="AW124" s="42"/>
      <c r="AX124" s="42"/>
      <c r="AY124" s="42"/>
      <c r="AZ124" s="42" t="s">
        <v>3</v>
      </c>
      <c r="BA124" s="42"/>
      <c r="BB124" s="42"/>
      <c r="BC124" s="42"/>
      <c r="BD124" s="42"/>
      <c r="BE124" s="42" t="s">
        <v>90</v>
      </c>
      <c r="BF124" s="42"/>
      <c r="BG124" s="42"/>
      <c r="BH124" s="42"/>
      <c r="BI124" s="42"/>
      <c r="BJ124" s="42" t="s">
        <v>4</v>
      </c>
      <c r="BK124" s="42"/>
      <c r="BL124" s="42"/>
      <c r="BM124" s="42"/>
      <c r="BN124" s="42"/>
      <c r="BO124" s="42" t="s">
        <v>3</v>
      </c>
      <c r="BP124" s="42"/>
      <c r="BQ124" s="42"/>
      <c r="BR124" s="42"/>
      <c r="BS124" s="42"/>
      <c r="BT124" s="42" t="s">
        <v>97</v>
      </c>
      <c r="BU124" s="42"/>
      <c r="BV124" s="42"/>
      <c r="BW124" s="42"/>
      <c r="BX124" s="42"/>
    </row>
    <row r="125" spans="1:79" ht="15" customHeight="1" x14ac:dyDescent="0.25">
      <c r="A125" s="75">
        <v>1</v>
      </c>
      <c r="B125" s="76"/>
      <c r="C125" s="76"/>
      <c r="D125" s="42">
        <v>2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>
        <v>3</v>
      </c>
      <c r="R125" s="42"/>
      <c r="S125" s="42"/>
      <c r="T125" s="42"/>
      <c r="U125" s="42"/>
      <c r="V125" s="42">
        <v>4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42">
        <v>5</v>
      </c>
      <c r="AG125" s="42"/>
      <c r="AH125" s="42"/>
      <c r="AI125" s="42"/>
      <c r="AJ125" s="42"/>
      <c r="AK125" s="42">
        <v>6</v>
      </c>
      <c r="AL125" s="42"/>
      <c r="AM125" s="42"/>
      <c r="AN125" s="42"/>
      <c r="AO125" s="42"/>
      <c r="AP125" s="42">
        <v>7</v>
      </c>
      <c r="AQ125" s="42"/>
      <c r="AR125" s="42"/>
      <c r="AS125" s="42"/>
      <c r="AT125" s="42"/>
      <c r="AU125" s="42">
        <v>8</v>
      </c>
      <c r="AV125" s="42"/>
      <c r="AW125" s="42"/>
      <c r="AX125" s="42"/>
      <c r="AY125" s="42"/>
      <c r="AZ125" s="42">
        <v>9</v>
      </c>
      <c r="BA125" s="42"/>
      <c r="BB125" s="42"/>
      <c r="BC125" s="42"/>
      <c r="BD125" s="42"/>
      <c r="BE125" s="42">
        <v>10</v>
      </c>
      <c r="BF125" s="42"/>
      <c r="BG125" s="42"/>
      <c r="BH125" s="42"/>
      <c r="BI125" s="42"/>
      <c r="BJ125" s="42">
        <v>11</v>
      </c>
      <c r="BK125" s="42"/>
      <c r="BL125" s="42"/>
      <c r="BM125" s="42"/>
      <c r="BN125" s="42"/>
      <c r="BO125" s="42">
        <v>12</v>
      </c>
      <c r="BP125" s="42"/>
      <c r="BQ125" s="42"/>
      <c r="BR125" s="42"/>
      <c r="BS125" s="42"/>
      <c r="BT125" s="42">
        <v>13</v>
      </c>
      <c r="BU125" s="42"/>
      <c r="BV125" s="42"/>
      <c r="BW125" s="42"/>
      <c r="BX125" s="42"/>
    </row>
    <row r="126" spans="1:79" ht="10.5" hidden="1" customHeight="1" x14ac:dyDescent="0.25">
      <c r="A126" s="89" t="s">
        <v>154</v>
      </c>
      <c r="B126" s="90"/>
      <c r="C126" s="90"/>
      <c r="D126" s="42" t="s">
        <v>57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 t="s">
        <v>70</v>
      </c>
      <c r="R126" s="42"/>
      <c r="S126" s="42"/>
      <c r="T126" s="42"/>
      <c r="U126" s="42"/>
      <c r="V126" s="42" t="s">
        <v>71</v>
      </c>
      <c r="W126" s="42"/>
      <c r="X126" s="42"/>
      <c r="Y126" s="42"/>
      <c r="Z126" s="42"/>
      <c r="AA126" s="42"/>
      <c r="AB126" s="42"/>
      <c r="AC126" s="42"/>
      <c r="AD126" s="42"/>
      <c r="AE126" s="42"/>
      <c r="AF126" s="67" t="s">
        <v>111</v>
      </c>
      <c r="AG126" s="67"/>
      <c r="AH126" s="67"/>
      <c r="AI126" s="67"/>
      <c r="AJ126" s="67"/>
      <c r="AK126" s="65" t="s">
        <v>112</v>
      </c>
      <c r="AL126" s="65"/>
      <c r="AM126" s="65"/>
      <c r="AN126" s="65"/>
      <c r="AO126" s="65"/>
      <c r="AP126" s="85" t="s">
        <v>180</v>
      </c>
      <c r="AQ126" s="85"/>
      <c r="AR126" s="85"/>
      <c r="AS126" s="85"/>
      <c r="AT126" s="85"/>
      <c r="AU126" s="67" t="s">
        <v>113</v>
      </c>
      <c r="AV126" s="67"/>
      <c r="AW126" s="67"/>
      <c r="AX126" s="67"/>
      <c r="AY126" s="67"/>
      <c r="AZ126" s="65" t="s">
        <v>114</v>
      </c>
      <c r="BA126" s="65"/>
      <c r="BB126" s="65"/>
      <c r="BC126" s="65"/>
      <c r="BD126" s="65"/>
      <c r="BE126" s="85" t="s">
        <v>180</v>
      </c>
      <c r="BF126" s="85"/>
      <c r="BG126" s="85"/>
      <c r="BH126" s="85"/>
      <c r="BI126" s="85"/>
      <c r="BJ126" s="67" t="s">
        <v>105</v>
      </c>
      <c r="BK126" s="67"/>
      <c r="BL126" s="67"/>
      <c r="BM126" s="67"/>
      <c r="BN126" s="67"/>
      <c r="BO126" s="65" t="s">
        <v>106</v>
      </c>
      <c r="BP126" s="65"/>
      <c r="BQ126" s="65"/>
      <c r="BR126" s="65"/>
      <c r="BS126" s="65"/>
      <c r="BT126" s="85" t="s">
        <v>180</v>
      </c>
      <c r="BU126" s="85"/>
      <c r="BV126" s="85"/>
      <c r="BW126" s="85"/>
      <c r="BX126" s="85"/>
      <c r="CA126" t="s">
        <v>37</v>
      </c>
    </row>
    <row r="127" spans="1:79" s="6" customFormat="1" ht="15" customHeight="1" x14ac:dyDescent="0.25">
      <c r="A127" s="39">
        <v>0</v>
      </c>
      <c r="B127" s="40"/>
      <c r="C127" s="40"/>
      <c r="D127" s="44" t="s">
        <v>179</v>
      </c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CA127" s="6" t="s">
        <v>38</v>
      </c>
    </row>
    <row r="128" spans="1:79" s="4" customFormat="1" ht="41.4" customHeight="1" x14ac:dyDescent="0.25">
      <c r="A128" s="37">
        <v>1</v>
      </c>
      <c r="B128" s="38"/>
      <c r="C128" s="38"/>
      <c r="D128" s="41" t="s">
        <v>271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3"/>
      <c r="Q128" s="42" t="s">
        <v>181</v>
      </c>
      <c r="R128" s="42"/>
      <c r="S128" s="42"/>
      <c r="T128" s="42"/>
      <c r="U128" s="42"/>
      <c r="V128" s="41" t="s">
        <v>259</v>
      </c>
      <c r="W128" s="32"/>
      <c r="X128" s="32"/>
      <c r="Y128" s="32"/>
      <c r="Z128" s="32"/>
      <c r="AA128" s="32"/>
      <c r="AB128" s="32"/>
      <c r="AC128" s="32"/>
      <c r="AD128" s="32"/>
      <c r="AE128" s="33"/>
      <c r="AF128" s="35">
        <v>1</v>
      </c>
      <c r="AG128" s="35"/>
      <c r="AH128" s="35"/>
      <c r="AI128" s="35"/>
      <c r="AJ128" s="35"/>
      <c r="AK128" s="35">
        <v>0</v>
      </c>
      <c r="AL128" s="35"/>
      <c r="AM128" s="35"/>
      <c r="AN128" s="35"/>
      <c r="AO128" s="35"/>
      <c r="AP128" s="35">
        <v>1</v>
      </c>
      <c r="AQ128" s="35"/>
      <c r="AR128" s="35"/>
      <c r="AS128" s="35"/>
      <c r="AT128" s="35"/>
      <c r="AU128" s="35">
        <v>1</v>
      </c>
      <c r="AV128" s="35"/>
      <c r="AW128" s="35"/>
      <c r="AX128" s="35"/>
      <c r="AY128" s="35"/>
      <c r="AZ128" s="35">
        <v>0</v>
      </c>
      <c r="BA128" s="35"/>
      <c r="BB128" s="35"/>
      <c r="BC128" s="35"/>
      <c r="BD128" s="35"/>
      <c r="BE128" s="35">
        <v>1</v>
      </c>
      <c r="BF128" s="35"/>
      <c r="BG128" s="35"/>
      <c r="BH128" s="35"/>
      <c r="BI128" s="35"/>
      <c r="BJ128" s="35">
        <v>1</v>
      </c>
      <c r="BK128" s="35"/>
      <c r="BL128" s="35"/>
      <c r="BM128" s="35"/>
      <c r="BN128" s="35"/>
      <c r="BO128" s="35">
        <v>0</v>
      </c>
      <c r="BP128" s="35"/>
      <c r="BQ128" s="35"/>
      <c r="BR128" s="35"/>
      <c r="BS128" s="35"/>
      <c r="BT128" s="35">
        <v>1</v>
      </c>
      <c r="BU128" s="35"/>
      <c r="BV128" s="35"/>
      <c r="BW128" s="35"/>
      <c r="BX128" s="35"/>
    </row>
    <row r="129" spans="1:79" s="4" customFormat="1" ht="15" customHeight="1" x14ac:dyDescent="0.25">
      <c r="A129" s="37">
        <v>2</v>
      </c>
      <c r="B129" s="38"/>
      <c r="C129" s="38"/>
      <c r="D129" s="41" t="s">
        <v>272</v>
      </c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3"/>
      <c r="Q129" s="42" t="s">
        <v>181</v>
      </c>
      <c r="R129" s="42"/>
      <c r="S129" s="42"/>
      <c r="T129" s="42"/>
      <c r="U129" s="42"/>
      <c r="V129" s="41" t="s">
        <v>261</v>
      </c>
      <c r="W129" s="32"/>
      <c r="X129" s="32"/>
      <c r="Y129" s="32"/>
      <c r="Z129" s="32"/>
      <c r="AA129" s="32"/>
      <c r="AB129" s="32"/>
      <c r="AC129" s="32"/>
      <c r="AD129" s="32"/>
      <c r="AE129" s="33"/>
      <c r="AF129" s="35">
        <v>29</v>
      </c>
      <c r="AG129" s="35"/>
      <c r="AH129" s="35"/>
      <c r="AI129" s="35"/>
      <c r="AJ129" s="35"/>
      <c r="AK129" s="35">
        <v>0</v>
      </c>
      <c r="AL129" s="35"/>
      <c r="AM129" s="35"/>
      <c r="AN129" s="35"/>
      <c r="AO129" s="35"/>
      <c r="AP129" s="35">
        <v>29</v>
      </c>
      <c r="AQ129" s="35"/>
      <c r="AR129" s="35"/>
      <c r="AS129" s="35"/>
      <c r="AT129" s="35"/>
      <c r="AU129" s="35">
        <v>29</v>
      </c>
      <c r="AV129" s="35"/>
      <c r="AW129" s="35"/>
      <c r="AX129" s="35"/>
      <c r="AY129" s="35"/>
      <c r="AZ129" s="35">
        <v>0</v>
      </c>
      <c r="BA129" s="35"/>
      <c r="BB129" s="35"/>
      <c r="BC129" s="35"/>
      <c r="BD129" s="35"/>
      <c r="BE129" s="35">
        <v>29</v>
      </c>
      <c r="BF129" s="35"/>
      <c r="BG129" s="35"/>
      <c r="BH129" s="35"/>
      <c r="BI129" s="35"/>
      <c r="BJ129" s="35">
        <v>29</v>
      </c>
      <c r="BK129" s="35"/>
      <c r="BL129" s="35"/>
      <c r="BM129" s="35"/>
      <c r="BN129" s="35"/>
      <c r="BO129" s="35">
        <v>0</v>
      </c>
      <c r="BP129" s="35"/>
      <c r="BQ129" s="35"/>
      <c r="BR129" s="35"/>
      <c r="BS129" s="35"/>
      <c r="BT129" s="35">
        <v>29</v>
      </c>
      <c r="BU129" s="35"/>
      <c r="BV129" s="35"/>
      <c r="BW129" s="35"/>
      <c r="BX129" s="35"/>
    </row>
    <row r="130" spans="1:79" s="4" customFormat="1" ht="41.4" customHeight="1" x14ac:dyDescent="0.25">
      <c r="A130" s="37">
        <v>3</v>
      </c>
      <c r="B130" s="38"/>
      <c r="C130" s="38"/>
      <c r="D130" s="41" t="s">
        <v>273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3"/>
      <c r="Q130" s="42" t="s">
        <v>182</v>
      </c>
      <c r="R130" s="42"/>
      <c r="S130" s="42"/>
      <c r="T130" s="42"/>
      <c r="U130" s="42"/>
      <c r="V130" s="41" t="s">
        <v>183</v>
      </c>
      <c r="W130" s="32"/>
      <c r="X130" s="32"/>
      <c r="Y130" s="32"/>
      <c r="Z130" s="32"/>
      <c r="AA130" s="32"/>
      <c r="AB130" s="32"/>
      <c r="AC130" s="32"/>
      <c r="AD130" s="32"/>
      <c r="AE130" s="33"/>
      <c r="AF130" s="35">
        <v>1952691</v>
      </c>
      <c r="AG130" s="35"/>
      <c r="AH130" s="35"/>
      <c r="AI130" s="35"/>
      <c r="AJ130" s="35"/>
      <c r="AK130" s="35">
        <v>0</v>
      </c>
      <c r="AL130" s="35"/>
      <c r="AM130" s="35"/>
      <c r="AN130" s="35"/>
      <c r="AO130" s="35"/>
      <c r="AP130" s="35">
        <v>1952691</v>
      </c>
      <c r="AQ130" s="35"/>
      <c r="AR130" s="35"/>
      <c r="AS130" s="35"/>
      <c r="AT130" s="35"/>
      <c r="AU130" s="35">
        <v>2815619</v>
      </c>
      <c r="AV130" s="35"/>
      <c r="AW130" s="35"/>
      <c r="AX130" s="35"/>
      <c r="AY130" s="35"/>
      <c r="AZ130" s="35">
        <v>108060</v>
      </c>
      <c r="BA130" s="35"/>
      <c r="BB130" s="35"/>
      <c r="BC130" s="35"/>
      <c r="BD130" s="35"/>
      <c r="BE130" s="35">
        <v>2923679</v>
      </c>
      <c r="BF130" s="35"/>
      <c r="BG130" s="35"/>
      <c r="BH130" s="35"/>
      <c r="BI130" s="35"/>
      <c r="BJ130" s="35">
        <v>2350019</v>
      </c>
      <c r="BK130" s="35"/>
      <c r="BL130" s="35"/>
      <c r="BM130" s="35"/>
      <c r="BN130" s="35"/>
      <c r="BO130" s="35">
        <v>0</v>
      </c>
      <c r="BP130" s="35"/>
      <c r="BQ130" s="35"/>
      <c r="BR130" s="35"/>
      <c r="BS130" s="35"/>
      <c r="BT130" s="35">
        <v>2350019</v>
      </c>
      <c r="BU130" s="35"/>
      <c r="BV130" s="35"/>
      <c r="BW130" s="35"/>
      <c r="BX130" s="35"/>
    </row>
    <row r="131" spans="1:79" s="6" customFormat="1" ht="15" customHeight="1" x14ac:dyDescent="0.25">
      <c r="A131" s="39">
        <v>0</v>
      </c>
      <c r="B131" s="40"/>
      <c r="C131" s="40"/>
      <c r="D131" s="43" t="s">
        <v>184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  <c r="Q131" s="44"/>
      <c r="R131" s="44"/>
      <c r="S131" s="44"/>
      <c r="T131" s="44"/>
      <c r="U131" s="44"/>
      <c r="V131" s="43"/>
      <c r="W131" s="26"/>
      <c r="X131" s="26"/>
      <c r="Y131" s="26"/>
      <c r="Z131" s="26"/>
      <c r="AA131" s="26"/>
      <c r="AB131" s="26"/>
      <c r="AC131" s="26"/>
      <c r="AD131" s="26"/>
      <c r="AE131" s="27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</row>
    <row r="132" spans="1:79" s="4" customFormat="1" ht="27.6" customHeight="1" x14ac:dyDescent="0.25">
      <c r="A132" s="37">
        <v>1</v>
      </c>
      <c r="B132" s="38"/>
      <c r="C132" s="38"/>
      <c r="D132" s="41" t="s">
        <v>274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3"/>
      <c r="Q132" s="42" t="s">
        <v>181</v>
      </c>
      <c r="R132" s="42"/>
      <c r="S132" s="42"/>
      <c r="T132" s="42"/>
      <c r="U132" s="42"/>
      <c r="V132" s="41" t="s">
        <v>186</v>
      </c>
      <c r="W132" s="32"/>
      <c r="X132" s="32"/>
      <c r="Y132" s="32"/>
      <c r="Z132" s="32"/>
      <c r="AA132" s="32"/>
      <c r="AB132" s="32"/>
      <c r="AC132" s="32"/>
      <c r="AD132" s="32"/>
      <c r="AE132" s="33"/>
      <c r="AF132" s="35">
        <v>0</v>
      </c>
      <c r="AG132" s="35"/>
      <c r="AH132" s="35"/>
      <c r="AI132" s="35"/>
      <c r="AJ132" s="35"/>
      <c r="AK132" s="35">
        <v>0</v>
      </c>
      <c r="AL132" s="35"/>
      <c r="AM132" s="35"/>
      <c r="AN132" s="35"/>
      <c r="AO132" s="35"/>
      <c r="AP132" s="35">
        <v>0</v>
      </c>
      <c r="AQ132" s="35"/>
      <c r="AR132" s="35"/>
      <c r="AS132" s="35"/>
      <c r="AT132" s="35"/>
      <c r="AU132" s="35">
        <v>0</v>
      </c>
      <c r="AV132" s="35"/>
      <c r="AW132" s="35"/>
      <c r="AX132" s="35"/>
      <c r="AY132" s="35"/>
      <c r="AZ132" s="35">
        <v>0</v>
      </c>
      <c r="BA132" s="35"/>
      <c r="BB132" s="35"/>
      <c r="BC132" s="35"/>
      <c r="BD132" s="35"/>
      <c r="BE132" s="35">
        <v>0</v>
      </c>
      <c r="BF132" s="35"/>
      <c r="BG132" s="35"/>
      <c r="BH132" s="35"/>
      <c r="BI132" s="35"/>
      <c r="BJ132" s="35">
        <v>0</v>
      </c>
      <c r="BK132" s="35"/>
      <c r="BL132" s="35"/>
      <c r="BM132" s="35"/>
      <c r="BN132" s="35"/>
      <c r="BO132" s="35">
        <v>0</v>
      </c>
      <c r="BP132" s="35"/>
      <c r="BQ132" s="35"/>
      <c r="BR132" s="35"/>
      <c r="BS132" s="35"/>
      <c r="BT132" s="35">
        <v>0</v>
      </c>
      <c r="BU132" s="35"/>
      <c r="BV132" s="35"/>
      <c r="BW132" s="35"/>
      <c r="BX132" s="35"/>
    </row>
    <row r="133" spans="1:79" s="4" customFormat="1" ht="41.4" customHeight="1" x14ac:dyDescent="0.25">
      <c r="A133" s="37">
        <v>2</v>
      </c>
      <c r="B133" s="38"/>
      <c r="C133" s="38"/>
      <c r="D133" s="41" t="s">
        <v>275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3"/>
      <c r="Q133" s="42" t="s">
        <v>181</v>
      </c>
      <c r="R133" s="42"/>
      <c r="S133" s="42"/>
      <c r="T133" s="42"/>
      <c r="U133" s="42"/>
      <c r="V133" s="41" t="s">
        <v>186</v>
      </c>
      <c r="W133" s="32"/>
      <c r="X133" s="32"/>
      <c r="Y133" s="32"/>
      <c r="Z133" s="32"/>
      <c r="AA133" s="32"/>
      <c r="AB133" s="32"/>
      <c r="AC133" s="32"/>
      <c r="AD133" s="32"/>
      <c r="AE133" s="33"/>
      <c r="AF133" s="35">
        <v>15</v>
      </c>
      <c r="AG133" s="35"/>
      <c r="AH133" s="35"/>
      <c r="AI133" s="35"/>
      <c r="AJ133" s="35"/>
      <c r="AK133" s="35">
        <v>0</v>
      </c>
      <c r="AL133" s="35"/>
      <c r="AM133" s="35"/>
      <c r="AN133" s="35"/>
      <c r="AO133" s="35"/>
      <c r="AP133" s="35">
        <v>15</v>
      </c>
      <c r="AQ133" s="35"/>
      <c r="AR133" s="35"/>
      <c r="AS133" s="35"/>
      <c r="AT133" s="35"/>
      <c r="AU133" s="35">
        <v>30</v>
      </c>
      <c r="AV133" s="35"/>
      <c r="AW133" s="35"/>
      <c r="AX133" s="35"/>
      <c r="AY133" s="35"/>
      <c r="AZ133" s="35">
        <v>0</v>
      </c>
      <c r="BA133" s="35"/>
      <c r="BB133" s="35"/>
      <c r="BC133" s="35"/>
      <c r="BD133" s="35"/>
      <c r="BE133" s="35">
        <v>30</v>
      </c>
      <c r="BF133" s="35"/>
      <c r="BG133" s="35"/>
      <c r="BH133" s="35"/>
      <c r="BI133" s="35"/>
      <c r="BJ133" s="35">
        <v>40</v>
      </c>
      <c r="BK133" s="35"/>
      <c r="BL133" s="35"/>
      <c r="BM133" s="35"/>
      <c r="BN133" s="35"/>
      <c r="BO133" s="35">
        <v>0</v>
      </c>
      <c r="BP133" s="35"/>
      <c r="BQ133" s="35"/>
      <c r="BR133" s="35"/>
      <c r="BS133" s="35"/>
      <c r="BT133" s="35">
        <v>40</v>
      </c>
      <c r="BU133" s="35"/>
      <c r="BV133" s="35"/>
      <c r="BW133" s="35"/>
      <c r="BX133" s="35"/>
    </row>
    <row r="134" spans="1:79" s="4" customFormat="1" ht="15" customHeight="1" x14ac:dyDescent="0.25">
      <c r="A134" s="37">
        <v>3</v>
      </c>
      <c r="B134" s="38"/>
      <c r="C134" s="38"/>
      <c r="D134" s="41" t="s">
        <v>276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3"/>
      <c r="Q134" s="42" t="s">
        <v>260</v>
      </c>
      <c r="R134" s="42"/>
      <c r="S134" s="42"/>
      <c r="T134" s="42"/>
      <c r="U134" s="42"/>
      <c r="V134" s="41" t="s">
        <v>261</v>
      </c>
      <c r="W134" s="32"/>
      <c r="X134" s="32"/>
      <c r="Y134" s="32"/>
      <c r="Z134" s="32"/>
      <c r="AA134" s="32"/>
      <c r="AB134" s="32"/>
      <c r="AC134" s="32"/>
      <c r="AD134" s="32"/>
      <c r="AE134" s="33"/>
      <c r="AF134" s="35">
        <v>5000</v>
      </c>
      <c r="AG134" s="35"/>
      <c r="AH134" s="35"/>
      <c r="AI134" s="35"/>
      <c r="AJ134" s="35"/>
      <c r="AK134" s="35">
        <v>0</v>
      </c>
      <c r="AL134" s="35"/>
      <c r="AM134" s="35"/>
      <c r="AN134" s="35"/>
      <c r="AO134" s="35"/>
      <c r="AP134" s="35">
        <v>5000</v>
      </c>
      <c r="AQ134" s="35"/>
      <c r="AR134" s="35"/>
      <c r="AS134" s="35"/>
      <c r="AT134" s="35"/>
      <c r="AU134" s="35">
        <v>10000</v>
      </c>
      <c r="AV134" s="35"/>
      <c r="AW134" s="35"/>
      <c r="AX134" s="35"/>
      <c r="AY134" s="35"/>
      <c r="AZ134" s="35">
        <v>0</v>
      </c>
      <c r="BA134" s="35"/>
      <c r="BB134" s="35"/>
      <c r="BC134" s="35"/>
      <c r="BD134" s="35"/>
      <c r="BE134" s="35">
        <v>10000</v>
      </c>
      <c r="BF134" s="35"/>
      <c r="BG134" s="35"/>
      <c r="BH134" s="35"/>
      <c r="BI134" s="35"/>
      <c r="BJ134" s="35">
        <v>10000</v>
      </c>
      <c r="BK134" s="35"/>
      <c r="BL134" s="35"/>
      <c r="BM134" s="35"/>
      <c r="BN134" s="35"/>
      <c r="BO134" s="35">
        <v>0</v>
      </c>
      <c r="BP134" s="35"/>
      <c r="BQ134" s="35"/>
      <c r="BR134" s="35"/>
      <c r="BS134" s="35"/>
      <c r="BT134" s="35">
        <v>10000</v>
      </c>
      <c r="BU134" s="35"/>
      <c r="BV134" s="35"/>
      <c r="BW134" s="35"/>
      <c r="BX134" s="35"/>
    </row>
    <row r="135" spans="1:79" s="6" customFormat="1" ht="15" customHeight="1" x14ac:dyDescent="0.25">
      <c r="A135" s="39">
        <v>0</v>
      </c>
      <c r="B135" s="40"/>
      <c r="C135" s="40"/>
      <c r="D135" s="43" t="s">
        <v>185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  <c r="Q135" s="44"/>
      <c r="R135" s="44"/>
      <c r="S135" s="44"/>
      <c r="T135" s="44"/>
      <c r="U135" s="44"/>
      <c r="V135" s="43"/>
      <c r="W135" s="26"/>
      <c r="X135" s="26"/>
      <c r="Y135" s="26"/>
      <c r="Z135" s="26"/>
      <c r="AA135" s="26"/>
      <c r="AB135" s="26"/>
      <c r="AC135" s="26"/>
      <c r="AD135" s="26"/>
      <c r="AE135" s="27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</row>
    <row r="136" spans="1:79" s="4" customFormat="1" ht="15" customHeight="1" x14ac:dyDescent="0.25">
      <c r="A136" s="37">
        <v>1</v>
      </c>
      <c r="B136" s="38"/>
      <c r="C136" s="38"/>
      <c r="D136" s="41" t="s">
        <v>266</v>
      </c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3"/>
      <c r="Q136" s="42" t="s">
        <v>182</v>
      </c>
      <c r="R136" s="42"/>
      <c r="S136" s="42"/>
      <c r="T136" s="42"/>
      <c r="U136" s="42"/>
      <c r="V136" s="41" t="s">
        <v>186</v>
      </c>
      <c r="W136" s="32"/>
      <c r="X136" s="32"/>
      <c r="Y136" s="32"/>
      <c r="Z136" s="32"/>
      <c r="AA136" s="32"/>
      <c r="AB136" s="32"/>
      <c r="AC136" s="32"/>
      <c r="AD136" s="32"/>
      <c r="AE136" s="33"/>
      <c r="AF136" s="35">
        <v>390.54</v>
      </c>
      <c r="AG136" s="35"/>
      <c r="AH136" s="35"/>
      <c r="AI136" s="35"/>
      <c r="AJ136" s="35"/>
      <c r="AK136" s="35">
        <v>0</v>
      </c>
      <c r="AL136" s="35"/>
      <c r="AM136" s="35"/>
      <c r="AN136" s="35"/>
      <c r="AO136" s="35"/>
      <c r="AP136" s="35">
        <v>390.54</v>
      </c>
      <c r="AQ136" s="35"/>
      <c r="AR136" s="35"/>
      <c r="AS136" s="35"/>
      <c r="AT136" s="35"/>
      <c r="AU136" s="35">
        <v>281.56</v>
      </c>
      <c r="AV136" s="35"/>
      <c r="AW136" s="35"/>
      <c r="AX136" s="35"/>
      <c r="AY136" s="35"/>
      <c r="AZ136" s="35">
        <v>10.81</v>
      </c>
      <c r="BA136" s="35"/>
      <c r="BB136" s="35"/>
      <c r="BC136" s="35"/>
      <c r="BD136" s="35"/>
      <c r="BE136" s="35">
        <v>292.37</v>
      </c>
      <c r="BF136" s="35"/>
      <c r="BG136" s="35"/>
      <c r="BH136" s="35"/>
      <c r="BI136" s="35"/>
      <c r="BJ136" s="35">
        <v>235</v>
      </c>
      <c r="BK136" s="35"/>
      <c r="BL136" s="35"/>
      <c r="BM136" s="35"/>
      <c r="BN136" s="35"/>
      <c r="BO136" s="35">
        <v>0</v>
      </c>
      <c r="BP136" s="35"/>
      <c r="BQ136" s="35"/>
      <c r="BR136" s="35"/>
      <c r="BS136" s="35"/>
      <c r="BT136" s="35">
        <v>235</v>
      </c>
      <c r="BU136" s="35"/>
      <c r="BV136" s="35"/>
      <c r="BW136" s="35"/>
      <c r="BX136" s="35"/>
    </row>
    <row r="137" spans="1:79" s="6" customFormat="1" ht="15" customHeight="1" x14ac:dyDescent="0.25">
      <c r="A137" s="39">
        <v>0</v>
      </c>
      <c r="B137" s="40"/>
      <c r="C137" s="40"/>
      <c r="D137" s="43" t="s">
        <v>187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7"/>
      <c r="Q137" s="44"/>
      <c r="R137" s="44"/>
      <c r="S137" s="44"/>
      <c r="T137" s="44"/>
      <c r="U137" s="44"/>
      <c r="V137" s="43"/>
      <c r="W137" s="26"/>
      <c r="X137" s="26"/>
      <c r="Y137" s="26"/>
      <c r="Z137" s="26"/>
      <c r="AA137" s="26"/>
      <c r="AB137" s="26"/>
      <c r="AC137" s="26"/>
      <c r="AD137" s="26"/>
      <c r="AE137" s="27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</row>
    <row r="138" spans="1:79" s="4" customFormat="1" ht="55.2" customHeight="1" x14ac:dyDescent="0.25">
      <c r="A138" s="37">
        <v>1</v>
      </c>
      <c r="B138" s="38"/>
      <c r="C138" s="38"/>
      <c r="D138" s="41" t="s">
        <v>267</v>
      </c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3"/>
      <c r="Q138" s="42" t="s">
        <v>188</v>
      </c>
      <c r="R138" s="42"/>
      <c r="S138" s="42"/>
      <c r="T138" s="42"/>
      <c r="U138" s="42"/>
      <c r="V138" s="41" t="s">
        <v>186</v>
      </c>
      <c r="W138" s="32"/>
      <c r="X138" s="32"/>
      <c r="Y138" s="32"/>
      <c r="Z138" s="32"/>
      <c r="AA138" s="32"/>
      <c r="AB138" s="32"/>
      <c r="AC138" s="32"/>
      <c r="AD138" s="32"/>
      <c r="AE138" s="33"/>
      <c r="AF138" s="35">
        <v>410</v>
      </c>
      <c r="AG138" s="35"/>
      <c r="AH138" s="35"/>
      <c r="AI138" s="35"/>
      <c r="AJ138" s="35"/>
      <c r="AK138" s="35">
        <v>0</v>
      </c>
      <c r="AL138" s="35"/>
      <c r="AM138" s="35"/>
      <c r="AN138" s="35"/>
      <c r="AO138" s="35"/>
      <c r="AP138" s="35">
        <v>410</v>
      </c>
      <c r="AQ138" s="35"/>
      <c r="AR138" s="35"/>
      <c r="AS138" s="35"/>
      <c r="AT138" s="35"/>
      <c r="AU138" s="35">
        <v>-85.56</v>
      </c>
      <c r="AV138" s="35"/>
      <c r="AW138" s="35"/>
      <c r="AX138" s="35"/>
      <c r="AY138" s="35"/>
      <c r="AZ138" s="35">
        <v>0</v>
      </c>
      <c r="BA138" s="35"/>
      <c r="BB138" s="35"/>
      <c r="BC138" s="35"/>
      <c r="BD138" s="35"/>
      <c r="BE138" s="35">
        <v>-85.56</v>
      </c>
      <c r="BF138" s="35"/>
      <c r="BG138" s="35"/>
      <c r="BH138" s="35"/>
      <c r="BI138" s="35"/>
      <c r="BJ138" s="35">
        <v>100</v>
      </c>
      <c r="BK138" s="35"/>
      <c r="BL138" s="35"/>
      <c r="BM138" s="35"/>
      <c r="BN138" s="35"/>
      <c r="BO138" s="35">
        <v>0</v>
      </c>
      <c r="BP138" s="35"/>
      <c r="BQ138" s="35"/>
      <c r="BR138" s="35"/>
      <c r="BS138" s="35"/>
      <c r="BT138" s="35">
        <v>100</v>
      </c>
      <c r="BU138" s="35"/>
      <c r="BV138" s="35"/>
      <c r="BW138" s="35"/>
      <c r="BX138" s="35"/>
    </row>
    <row r="140" spans="1:79" ht="14.25" customHeight="1" x14ac:dyDescent="0.25">
      <c r="A140" s="64" t="s">
        <v>241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</row>
    <row r="141" spans="1:79" ht="23.1" customHeight="1" x14ac:dyDescent="0.25">
      <c r="A141" s="79" t="s">
        <v>6</v>
      </c>
      <c r="B141" s="80"/>
      <c r="C141" s="80"/>
      <c r="D141" s="42" t="s">
        <v>9</v>
      </c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 t="s">
        <v>8</v>
      </c>
      <c r="R141" s="42"/>
      <c r="S141" s="42"/>
      <c r="T141" s="42"/>
      <c r="U141" s="42"/>
      <c r="V141" s="42" t="s">
        <v>7</v>
      </c>
      <c r="W141" s="42"/>
      <c r="X141" s="42"/>
      <c r="Y141" s="42"/>
      <c r="Z141" s="42"/>
      <c r="AA141" s="42"/>
      <c r="AB141" s="42"/>
      <c r="AC141" s="42"/>
      <c r="AD141" s="42"/>
      <c r="AE141" s="42"/>
      <c r="AF141" s="75" t="s">
        <v>232</v>
      </c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7"/>
      <c r="AU141" s="75" t="s">
        <v>237</v>
      </c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7"/>
    </row>
    <row r="142" spans="1:79" ht="28.5" customHeight="1" x14ac:dyDescent="0.25">
      <c r="A142" s="82"/>
      <c r="B142" s="83"/>
      <c r="C142" s="83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 t="s">
        <v>4</v>
      </c>
      <c r="AG142" s="42"/>
      <c r="AH142" s="42"/>
      <c r="AI142" s="42"/>
      <c r="AJ142" s="42"/>
      <c r="AK142" s="42" t="s">
        <v>3</v>
      </c>
      <c r="AL142" s="42"/>
      <c r="AM142" s="42"/>
      <c r="AN142" s="42"/>
      <c r="AO142" s="42"/>
      <c r="AP142" s="42" t="s">
        <v>123</v>
      </c>
      <c r="AQ142" s="42"/>
      <c r="AR142" s="42"/>
      <c r="AS142" s="42"/>
      <c r="AT142" s="42"/>
      <c r="AU142" s="42" t="s">
        <v>4</v>
      </c>
      <c r="AV142" s="42"/>
      <c r="AW142" s="42"/>
      <c r="AX142" s="42"/>
      <c r="AY142" s="42"/>
      <c r="AZ142" s="42" t="s">
        <v>3</v>
      </c>
      <c r="BA142" s="42"/>
      <c r="BB142" s="42"/>
      <c r="BC142" s="42"/>
      <c r="BD142" s="42"/>
      <c r="BE142" s="42" t="s">
        <v>90</v>
      </c>
      <c r="BF142" s="42"/>
      <c r="BG142" s="42"/>
      <c r="BH142" s="42"/>
      <c r="BI142" s="42"/>
    </row>
    <row r="143" spans="1:79" ht="15" customHeight="1" x14ac:dyDescent="0.25">
      <c r="A143" s="75">
        <v>1</v>
      </c>
      <c r="B143" s="76"/>
      <c r="C143" s="76"/>
      <c r="D143" s="42">
        <v>2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>
        <v>3</v>
      </c>
      <c r="R143" s="42"/>
      <c r="S143" s="42"/>
      <c r="T143" s="42"/>
      <c r="U143" s="42"/>
      <c r="V143" s="42">
        <v>4</v>
      </c>
      <c r="W143" s="42"/>
      <c r="X143" s="42"/>
      <c r="Y143" s="42"/>
      <c r="Z143" s="42"/>
      <c r="AA143" s="42"/>
      <c r="AB143" s="42"/>
      <c r="AC143" s="42"/>
      <c r="AD143" s="42"/>
      <c r="AE143" s="42"/>
      <c r="AF143" s="42">
        <v>5</v>
      </c>
      <c r="AG143" s="42"/>
      <c r="AH143" s="42"/>
      <c r="AI143" s="42"/>
      <c r="AJ143" s="42"/>
      <c r="AK143" s="42">
        <v>6</v>
      </c>
      <c r="AL143" s="42"/>
      <c r="AM143" s="42"/>
      <c r="AN143" s="42"/>
      <c r="AO143" s="42"/>
      <c r="AP143" s="42">
        <v>7</v>
      </c>
      <c r="AQ143" s="42"/>
      <c r="AR143" s="42"/>
      <c r="AS143" s="42"/>
      <c r="AT143" s="42"/>
      <c r="AU143" s="42">
        <v>8</v>
      </c>
      <c r="AV143" s="42"/>
      <c r="AW143" s="42"/>
      <c r="AX143" s="42"/>
      <c r="AY143" s="42"/>
      <c r="AZ143" s="42">
        <v>9</v>
      </c>
      <c r="BA143" s="42"/>
      <c r="BB143" s="42"/>
      <c r="BC143" s="42"/>
      <c r="BD143" s="42"/>
      <c r="BE143" s="42">
        <v>10</v>
      </c>
      <c r="BF143" s="42"/>
      <c r="BG143" s="42"/>
      <c r="BH143" s="42"/>
      <c r="BI143" s="42"/>
    </row>
    <row r="144" spans="1:79" ht="15.75" hidden="1" customHeight="1" x14ac:dyDescent="0.25">
      <c r="A144" s="89" t="s">
        <v>154</v>
      </c>
      <c r="B144" s="90"/>
      <c r="C144" s="90"/>
      <c r="D144" s="42" t="s">
        <v>57</v>
      </c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 t="s">
        <v>70</v>
      </c>
      <c r="R144" s="42"/>
      <c r="S144" s="42"/>
      <c r="T144" s="42"/>
      <c r="U144" s="42"/>
      <c r="V144" s="42" t="s">
        <v>71</v>
      </c>
      <c r="W144" s="42"/>
      <c r="X144" s="42"/>
      <c r="Y144" s="42"/>
      <c r="Z144" s="42"/>
      <c r="AA144" s="42"/>
      <c r="AB144" s="42"/>
      <c r="AC144" s="42"/>
      <c r="AD144" s="42"/>
      <c r="AE144" s="42"/>
      <c r="AF144" s="67" t="s">
        <v>107</v>
      </c>
      <c r="AG144" s="67"/>
      <c r="AH144" s="67"/>
      <c r="AI144" s="67"/>
      <c r="AJ144" s="67"/>
      <c r="AK144" s="65" t="s">
        <v>108</v>
      </c>
      <c r="AL144" s="65"/>
      <c r="AM144" s="65"/>
      <c r="AN144" s="65"/>
      <c r="AO144" s="65"/>
      <c r="AP144" s="85" t="s">
        <v>180</v>
      </c>
      <c r="AQ144" s="85"/>
      <c r="AR144" s="85"/>
      <c r="AS144" s="85"/>
      <c r="AT144" s="85"/>
      <c r="AU144" s="67" t="s">
        <v>109</v>
      </c>
      <c r="AV144" s="67"/>
      <c r="AW144" s="67"/>
      <c r="AX144" s="67"/>
      <c r="AY144" s="67"/>
      <c r="AZ144" s="65" t="s">
        <v>110</v>
      </c>
      <c r="BA144" s="65"/>
      <c r="BB144" s="65"/>
      <c r="BC144" s="65"/>
      <c r="BD144" s="65"/>
      <c r="BE144" s="85" t="s">
        <v>180</v>
      </c>
      <c r="BF144" s="85"/>
      <c r="BG144" s="85"/>
      <c r="BH144" s="85"/>
      <c r="BI144" s="85"/>
      <c r="CA144" t="s">
        <v>39</v>
      </c>
    </row>
    <row r="145" spans="1:79" s="6" customFormat="1" ht="13.8" x14ac:dyDescent="0.25">
      <c r="A145" s="39">
        <v>0</v>
      </c>
      <c r="B145" s="40"/>
      <c r="C145" s="40"/>
      <c r="D145" s="44" t="s">
        <v>179</v>
      </c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CA145" s="6" t="s">
        <v>40</v>
      </c>
    </row>
    <row r="146" spans="1:79" s="4" customFormat="1" ht="41.4" customHeight="1" x14ac:dyDescent="0.25">
      <c r="A146" s="37">
        <v>1</v>
      </c>
      <c r="B146" s="38"/>
      <c r="C146" s="38"/>
      <c r="D146" s="41" t="s">
        <v>271</v>
      </c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3"/>
      <c r="Q146" s="42" t="s">
        <v>181</v>
      </c>
      <c r="R146" s="42"/>
      <c r="S146" s="42"/>
      <c r="T146" s="42"/>
      <c r="U146" s="42"/>
      <c r="V146" s="41" t="s">
        <v>259</v>
      </c>
      <c r="W146" s="32"/>
      <c r="X146" s="32"/>
      <c r="Y146" s="32"/>
      <c r="Z146" s="32"/>
      <c r="AA146" s="32"/>
      <c r="AB146" s="32"/>
      <c r="AC146" s="32"/>
      <c r="AD146" s="32"/>
      <c r="AE146" s="33"/>
      <c r="AF146" s="35">
        <v>0</v>
      </c>
      <c r="AG146" s="35"/>
      <c r="AH146" s="35"/>
      <c r="AI146" s="35"/>
      <c r="AJ146" s="35"/>
      <c r="AK146" s="35">
        <v>0</v>
      </c>
      <c r="AL146" s="35"/>
      <c r="AM146" s="35"/>
      <c r="AN146" s="35"/>
      <c r="AO146" s="35"/>
      <c r="AP146" s="35">
        <v>0</v>
      </c>
      <c r="AQ146" s="35"/>
      <c r="AR146" s="35"/>
      <c r="AS146" s="35"/>
      <c r="AT146" s="35"/>
      <c r="AU146" s="35">
        <v>0</v>
      </c>
      <c r="AV146" s="35"/>
      <c r="AW146" s="35"/>
      <c r="AX146" s="35"/>
      <c r="AY146" s="35"/>
      <c r="AZ146" s="35">
        <v>0</v>
      </c>
      <c r="BA146" s="35"/>
      <c r="BB146" s="35"/>
      <c r="BC146" s="35"/>
      <c r="BD146" s="35"/>
      <c r="BE146" s="35">
        <v>0</v>
      </c>
      <c r="BF146" s="35"/>
      <c r="BG146" s="35"/>
      <c r="BH146" s="35"/>
      <c r="BI146" s="35"/>
    </row>
    <row r="147" spans="1:79" s="4" customFormat="1" ht="13.8" customHeight="1" x14ac:dyDescent="0.25">
      <c r="A147" s="37">
        <v>2</v>
      </c>
      <c r="B147" s="38"/>
      <c r="C147" s="38"/>
      <c r="D147" s="41" t="s">
        <v>272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3"/>
      <c r="Q147" s="42" t="s">
        <v>181</v>
      </c>
      <c r="R147" s="42"/>
      <c r="S147" s="42"/>
      <c r="T147" s="42"/>
      <c r="U147" s="42"/>
      <c r="V147" s="41" t="s">
        <v>261</v>
      </c>
      <c r="W147" s="32"/>
      <c r="X147" s="32"/>
      <c r="Y147" s="32"/>
      <c r="Z147" s="32"/>
      <c r="AA147" s="32"/>
      <c r="AB147" s="32"/>
      <c r="AC147" s="32"/>
      <c r="AD147" s="32"/>
      <c r="AE147" s="33"/>
      <c r="AF147" s="35">
        <v>0</v>
      </c>
      <c r="AG147" s="35"/>
      <c r="AH147" s="35"/>
      <c r="AI147" s="35"/>
      <c r="AJ147" s="35"/>
      <c r="AK147" s="35">
        <v>0</v>
      </c>
      <c r="AL147" s="35"/>
      <c r="AM147" s="35"/>
      <c r="AN147" s="35"/>
      <c r="AO147" s="35"/>
      <c r="AP147" s="35">
        <v>0</v>
      </c>
      <c r="AQ147" s="35"/>
      <c r="AR147" s="35"/>
      <c r="AS147" s="35"/>
      <c r="AT147" s="35"/>
      <c r="AU147" s="35">
        <v>0</v>
      </c>
      <c r="AV147" s="35"/>
      <c r="AW147" s="35"/>
      <c r="AX147" s="35"/>
      <c r="AY147" s="35"/>
      <c r="AZ147" s="35">
        <v>0</v>
      </c>
      <c r="BA147" s="35"/>
      <c r="BB147" s="35"/>
      <c r="BC147" s="35"/>
      <c r="BD147" s="35"/>
      <c r="BE147" s="35">
        <v>0</v>
      </c>
      <c r="BF147" s="35"/>
      <c r="BG147" s="35"/>
      <c r="BH147" s="35"/>
      <c r="BI147" s="35"/>
    </row>
    <row r="148" spans="1:79" s="4" customFormat="1" ht="41.4" customHeight="1" x14ac:dyDescent="0.25">
      <c r="A148" s="37">
        <v>3</v>
      </c>
      <c r="B148" s="38"/>
      <c r="C148" s="38"/>
      <c r="D148" s="41" t="s">
        <v>273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3"/>
      <c r="Q148" s="42" t="s">
        <v>182</v>
      </c>
      <c r="R148" s="42"/>
      <c r="S148" s="42"/>
      <c r="T148" s="42"/>
      <c r="U148" s="42"/>
      <c r="V148" s="41" t="s">
        <v>183</v>
      </c>
      <c r="W148" s="32"/>
      <c r="X148" s="32"/>
      <c r="Y148" s="32"/>
      <c r="Z148" s="32"/>
      <c r="AA148" s="32"/>
      <c r="AB148" s="32"/>
      <c r="AC148" s="32"/>
      <c r="AD148" s="32"/>
      <c r="AE148" s="33"/>
      <c r="AF148" s="35">
        <v>0</v>
      </c>
      <c r="AG148" s="35"/>
      <c r="AH148" s="35"/>
      <c r="AI148" s="35"/>
      <c r="AJ148" s="35"/>
      <c r="AK148" s="35">
        <v>0</v>
      </c>
      <c r="AL148" s="35"/>
      <c r="AM148" s="35"/>
      <c r="AN148" s="35"/>
      <c r="AO148" s="35"/>
      <c r="AP148" s="35">
        <v>0</v>
      </c>
      <c r="AQ148" s="35"/>
      <c r="AR148" s="35"/>
      <c r="AS148" s="35"/>
      <c r="AT148" s="35"/>
      <c r="AU148" s="35">
        <v>0</v>
      </c>
      <c r="AV148" s="35"/>
      <c r="AW148" s="35"/>
      <c r="AX148" s="35"/>
      <c r="AY148" s="35"/>
      <c r="AZ148" s="35">
        <v>0</v>
      </c>
      <c r="BA148" s="35"/>
      <c r="BB148" s="35"/>
      <c r="BC148" s="35"/>
      <c r="BD148" s="35"/>
      <c r="BE148" s="35">
        <v>0</v>
      </c>
      <c r="BF148" s="35"/>
      <c r="BG148" s="35"/>
      <c r="BH148" s="35"/>
      <c r="BI148" s="35"/>
    </row>
    <row r="149" spans="1:79" s="6" customFormat="1" ht="13.8" x14ac:dyDescent="0.25">
      <c r="A149" s="39">
        <v>0</v>
      </c>
      <c r="B149" s="40"/>
      <c r="C149" s="40"/>
      <c r="D149" s="43" t="s">
        <v>184</v>
      </c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7"/>
      <c r="Q149" s="44"/>
      <c r="R149" s="44"/>
      <c r="S149" s="44"/>
      <c r="T149" s="44"/>
      <c r="U149" s="44"/>
      <c r="V149" s="43"/>
      <c r="W149" s="26"/>
      <c r="X149" s="26"/>
      <c r="Y149" s="26"/>
      <c r="Z149" s="26"/>
      <c r="AA149" s="26"/>
      <c r="AB149" s="26"/>
      <c r="AC149" s="26"/>
      <c r="AD149" s="26"/>
      <c r="AE149" s="27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</row>
    <row r="150" spans="1:79" s="4" customFormat="1" ht="27.6" customHeight="1" x14ac:dyDescent="0.25">
      <c r="A150" s="37">
        <v>1</v>
      </c>
      <c r="B150" s="38"/>
      <c r="C150" s="38"/>
      <c r="D150" s="41" t="s">
        <v>274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3"/>
      <c r="Q150" s="42" t="s">
        <v>181</v>
      </c>
      <c r="R150" s="42"/>
      <c r="S150" s="42"/>
      <c r="T150" s="42"/>
      <c r="U150" s="42"/>
      <c r="V150" s="41" t="s">
        <v>186</v>
      </c>
      <c r="W150" s="32"/>
      <c r="X150" s="32"/>
      <c r="Y150" s="32"/>
      <c r="Z150" s="32"/>
      <c r="AA150" s="32"/>
      <c r="AB150" s="32"/>
      <c r="AC150" s="32"/>
      <c r="AD150" s="32"/>
      <c r="AE150" s="33"/>
      <c r="AF150" s="35">
        <v>0</v>
      </c>
      <c r="AG150" s="35"/>
      <c r="AH150" s="35"/>
      <c r="AI150" s="35"/>
      <c r="AJ150" s="35"/>
      <c r="AK150" s="35">
        <v>0</v>
      </c>
      <c r="AL150" s="35"/>
      <c r="AM150" s="35"/>
      <c r="AN150" s="35"/>
      <c r="AO150" s="35"/>
      <c r="AP150" s="35">
        <v>0</v>
      </c>
      <c r="AQ150" s="35"/>
      <c r="AR150" s="35"/>
      <c r="AS150" s="35"/>
      <c r="AT150" s="35"/>
      <c r="AU150" s="35">
        <v>0</v>
      </c>
      <c r="AV150" s="35"/>
      <c r="AW150" s="35"/>
      <c r="AX150" s="35"/>
      <c r="AY150" s="35"/>
      <c r="AZ150" s="35">
        <v>0</v>
      </c>
      <c r="BA150" s="35"/>
      <c r="BB150" s="35"/>
      <c r="BC150" s="35"/>
      <c r="BD150" s="35"/>
      <c r="BE150" s="35">
        <v>0</v>
      </c>
      <c r="BF150" s="35"/>
      <c r="BG150" s="35"/>
      <c r="BH150" s="35"/>
      <c r="BI150" s="35"/>
    </row>
    <row r="151" spans="1:79" s="4" customFormat="1" ht="41.4" customHeight="1" x14ac:dyDescent="0.25">
      <c r="A151" s="37">
        <v>2</v>
      </c>
      <c r="B151" s="38"/>
      <c r="C151" s="38"/>
      <c r="D151" s="41" t="s">
        <v>275</v>
      </c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3"/>
      <c r="Q151" s="42" t="s">
        <v>181</v>
      </c>
      <c r="R151" s="42"/>
      <c r="S151" s="42"/>
      <c r="T151" s="42"/>
      <c r="U151" s="42"/>
      <c r="V151" s="41" t="s">
        <v>186</v>
      </c>
      <c r="W151" s="32"/>
      <c r="X151" s="32"/>
      <c r="Y151" s="32"/>
      <c r="Z151" s="32"/>
      <c r="AA151" s="32"/>
      <c r="AB151" s="32"/>
      <c r="AC151" s="32"/>
      <c r="AD151" s="32"/>
      <c r="AE151" s="33"/>
      <c r="AF151" s="35">
        <v>0</v>
      </c>
      <c r="AG151" s="35"/>
      <c r="AH151" s="35"/>
      <c r="AI151" s="35"/>
      <c r="AJ151" s="35"/>
      <c r="AK151" s="35">
        <v>0</v>
      </c>
      <c r="AL151" s="35"/>
      <c r="AM151" s="35"/>
      <c r="AN151" s="35"/>
      <c r="AO151" s="35"/>
      <c r="AP151" s="35">
        <v>0</v>
      </c>
      <c r="AQ151" s="35"/>
      <c r="AR151" s="35"/>
      <c r="AS151" s="35"/>
      <c r="AT151" s="35"/>
      <c r="AU151" s="35">
        <v>0</v>
      </c>
      <c r="AV151" s="35"/>
      <c r="AW151" s="35"/>
      <c r="AX151" s="35"/>
      <c r="AY151" s="35"/>
      <c r="AZ151" s="35">
        <v>0</v>
      </c>
      <c r="BA151" s="35"/>
      <c r="BB151" s="35"/>
      <c r="BC151" s="35"/>
      <c r="BD151" s="35"/>
      <c r="BE151" s="35">
        <v>0</v>
      </c>
      <c r="BF151" s="35"/>
      <c r="BG151" s="35"/>
      <c r="BH151" s="35"/>
      <c r="BI151" s="35"/>
    </row>
    <row r="152" spans="1:79" s="4" customFormat="1" ht="13.8" customHeight="1" x14ac:dyDescent="0.25">
      <c r="A152" s="37">
        <v>3</v>
      </c>
      <c r="B152" s="38"/>
      <c r="C152" s="38"/>
      <c r="D152" s="41" t="s">
        <v>276</v>
      </c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3"/>
      <c r="Q152" s="42" t="s">
        <v>260</v>
      </c>
      <c r="R152" s="42"/>
      <c r="S152" s="42"/>
      <c r="T152" s="42"/>
      <c r="U152" s="42"/>
      <c r="V152" s="41" t="s">
        <v>261</v>
      </c>
      <c r="W152" s="32"/>
      <c r="X152" s="32"/>
      <c r="Y152" s="32"/>
      <c r="Z152" s="32"/>
      <c r="AA152" s="32"/>
      <c r="AB152" s="32"/>
      <c r="AC152" s="32"/>
      <c r="AD152" s="32"/>
      <c r="AE152" s="33"/>
      <c r="AF152" s="35">
        <v>0</v>
      </c>
      <c r="AG152" s="35"/>
      <c r="AH152" s="35"/>
      <c r="AI152" s="35"/>
      <c r="AJ152" s="35"/>
      <c r="AK152" s="35">
        <v>0</v>
      </c>
      <c r="AL152" s="35"/>
      <c r="AM152" s="35"/>
      <c r="AN152" s="35"/>
      <c r="AO152" s="35"/>
      <c r="AP152" s="35">
        <v>0</v>
      </c>
      <c r="AQ152" s="35"/>
      <c r="AR152" s="35"/>
      <c r="AS152" s="35"/>
      <c r="AT152" s="35"/>
      <c r="AU152" s="35">
        <v>0</v>
      </c>
      <c r="AV152" s="35"/>
      <c r="AW152" s="35"/>
      <c r="AX152" s="35"/>
      <c r="AY152" s="35"/>
      <c r="AZ152" s="35">
        <v>0</v>
      </c>
      <c r="BA152" s="35"/>
      <c r="BB152" s="35"/>
      <c r="BC152" s="35"/>
      <c r="BD152" s="35"/>
      <c r="BE152" s="35">
        <v>0</v>
      </c>
      <c r="BF152" s="35"/>
      <c r="BG152" s="35"/>
      <c r="BH152" s="35"/>
      <c r="BI152" s="35"/>
    </row>
    <row r="153" spans="1:79" s="6" customFormat="1" ht="13.8" x14ac:dyDescent="0.25">
      <c r="A153" s="39">
        <v>0</v>
      </c>
      <c r="B153" s="40"/>
      <c r="C153" s="40"/>
      <c r="D153" s="43" t="s">
        <v>185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7"/>
      <c r="Q153" s="44"/>
      <c r="R153" s="44"/>
      <c r="S153" s="44"/>
      <c r="T153" s="44"/>
      <c r="U153" s="44"/>
      <c r="V153" s="43"/>
      <c r="W153" s="26"/>
      <c r="X153" s="26"/>
      <c r="Y153" s="26"/>
      <c r="Z153" s="26"/>
      <c r="AA153" s="26"/>
      <c r="AB153" s="26"/>
      <c r="AC153" s="26"/>
      <c r="AD153" s="26"/>
      <c r="AE153" s="27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</row>
    <row r="154" spans="1:79" s="4" customFormat="1" ht="13.8" customHeight="1" x14ac:dyDescent="0.25">
      <c r="A154" s="37">
        <v>1</v>
      </c>
      <c r="B154" s="38"/>
      <c r="C154" s="38"/>
      <c r="D154" s="41" t="s">
        <v>266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3"/>
      <c r="Q154" s="42" t="s">
        <v>182</v>
      </c>
      <c r="R154" s="42"/>
      <c r="S154" s="42"/>
      <c r="T154" s="42"/>
      <c r="U154" s="42"/>
      <c r="V154" s="41" t="s">
        <v>186</v>
      </c>
      <c r="W154" s="32"/>
      <c r="X154" s="32"/>
      <c r="Y154" s="32"/>
      <c r="Z154" s="32"/>
      <c r="AA154" s="32"/>
      <c r="AB154" s="32"/>
      <c r="AC154" s="32"/>
      <c r="AD154" s="32"/>
      <c r="AE154" s="33"/>
      <c r="AF154" s="35">
        <v>0</v>
      </c>
      <c r="AG154" s="35"/>
      <c r="AH154" s="35"/>
      <c r="AI154" s="35"/>
      <c r="AJ154" s="35"/>
      <c r="AK154" s="35">
        <v>0</v>
      </c>
      <c r="AL154" s="35"/>
      <c r="AM154" s="35"/>
      <c r="AN154" s="35"/>
      <c r="AO154" s="35"/>
      <c r="AP154" s="35">
        <v>0</v>
      </c>
      <c r="AQ154" s="35"/>
      <c r="AR154" s="35"/>
      <c r="AS154" s="35"/>
      <c r="AT154" s="35"/>
      <c r="AU154" s="35">
        <v>0</v>
      </c>
      <c r="AV154" s="35"/>
      <c r="AW154" s="35"/>
      <c r="AX154" s="35"/>
      <c r="AY154" s="35"/>
      <c r="AZ154" s="35">
        <v>0</v>
      </c>
      <c r="BA154" s="35"/>
      <c r="BB154" s="35"/>
      <c r="BC154" s="35"/>
      <c r="BD154" s="35"/>
      <c r="BE154" s="35">
        <v>0</v>
      </c>
      <c r="BF154" s="35"/>
      <c r="BG154" s="35"/>
      <c r="BH154" s="35"/>
      <c r="BI154" s="35"/>
    </row>
    <row r="155" spans="1:79" s="6" customFormat="1" ht="13.8" x14ac:dyDescent="0.25">
      <c r="A155" s="39">
        <v>0</v>
      </c>
      <c r="B155" s="40"/>
      <c r="C155" s="40"/>
      <c r="D155" s="43" t="s">
        <v>187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7"/>
      <c r="Q155" s="44"/>
      <c r="R155" s="44"/>
      <c r="S155" s="44"/>
      <c r="T155" s="44"/>
      <c r="U155" s="44"/>
      <c r="V155" s="43"/>
      <c r="W155" s="26"/>
      <c r="X155" s="26"/>
      <c r="Y155" s="26"/>
      <c r="Z155" s="26"/>
      <c r="AA155" s="26"/>
      <c r="AB155" s="26"/>
      <c r="AC155" s="26"/>
      <c r="AD155" s="26"/>
      <c r="AE155" s="27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</row>
    <row r="156" spans="1:79" s="4" customFormat="1" ht="55.2" customHeight="1" x14ac:dyDescent="0.25">
      <c r="A156" s="37">
        <v>1</v>
      </c>
      <c r="B156" s="38"/>
      <c r="C156" s="38"/>
      <c r="D156" s="41" t="s">
        <v>267</v>
      </c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3"/>
      <c r="Q156" s="42" t="s">
        <v>188</v>
      </c>
      <c r="R156" s="42"/>
      <c r="S156" s="42"/>
      <c r="T156" s="42"/>
      <c r="U156" s="42"/>
      <c r="V156" s="41" t="s">
        <v>186</v>
      </c>
      <c r="W156" s="32"/>
      <c r="X156" s="32"/>
      <c r="Y156" s="32"/>
      <c r="Z156" s="32"/>
      <c r="AA156" s="32"/>
      <c r="AB156" s="32"/>
      <c r="AC156" s="32"/>
      <c r="AD156" s="32"/>
      <c r="AE156" s="33"/>
      <c r="AF156" s="35">
        <v>0</v>
      </c>
      <c r="AG156" s="35"/>
      <c r="AH156" s="35"/>
      <c r="AI156" s="35"/>
      <c r="AJ156" s="35"/>
      <c r="AK156" s="35">
        <v>0</v>
      </c>
      <c r="AL156" s="35"/>
      <c r="AM156" s="35"/>
      <c r="AN156" s="35"/>
      <c r="AO156" s="35"/>
      <c r="AP156" s="35">
        <v>0</v>
      </c>
      <c r="AQ156" s="35"/>
      <c r="AR156" s="35"/>
      <c r="AS156" s="35"/>
      <c r="AT156" s="35"/>
      <c r="AU156" s="35">
        <v>0</v>
      </c>
      <c r="AV156" s="35"/>
      <c r="AW156" s="35"/>
      <c r="AX156" s="35"/>
      <c r="AY156" s="35"/>
      <c r="AZ156" s="35">
        <v>0</v>
      </c>
      <c r="BA156" s="35"/>
      <c r="BB156" s="35"/>
      <c r="BC156" s="35"/>
      <c r="BD156" s="35"/>
      <c r="BE156" s="35">
        <v>0</v>
      </c>
      <c r="BF156" s="35"/>
      <c r="BG156" s="35"/>
      <c r="BH156" s="35"/>
      <c r="BI156" s="35"/>
    </row>
    <row r="158" spans="1:79" ht="14.25" customHeight="1" x14ac:dyDescent="0.25">
      <c r="A158" s="64" t="s">
        <v>124</v>
      </c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</row>
    <row r="159" spans="1:79" ht="15" customHeight="1" x14ac:dyDescent="0.25">
      <c r="A159" s="78" t="s">
        <v>210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78"/>
      <c r="BP159" s="78"/>
      <c r="BQ159" s="78"/>
      <c r="BR159" s="78"/>
    </row>
    <row r="160" spans="1:79" ht="12.9" customHeight="1" x14ac:dyDescent="0.25">
      <c r="A160" s="79" t="s">
        <v>19</v>
      </c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1"/>
      <c r="U160" s="42" t="s">
        <v>211</v>
      </c>
      <c r="V160" s="42"/>
      <c r="W160" s="42"/>
      <c r="X160" s="42"/>
      <c r="Y160" s="42"/>
      <c r="Z160" s="42"/>
      <c r="AA160" s="42"/>
      <c r="AB160" s="42"/>
      <c r="AC160" s="42"/>
      <c r="AD160" s="42"/>
      <c r="AE160" s="42" t="s">
        <v>214</v>
      </c>
      <c r="AF160" s="42"/>
      <c r="AG160" s="42"/>
      <c r="AH160" s="42"/>
      <c r="AI160" s="42"/>
      <c r="AJ160" s="42"/>
      <c r="AK160" s="42"/>
      <c r="AL160" s="42"/>
      <c r="AM160" s="42"/>
      <c r="AN160" s="42"/>
      <c r="AO160" s="42" t="s">
        <v>222</v>
      </c>
      <c r="AP160" s="42"/>
      <c r="AQ160" s="42"/>
      <c r="AR160" s="42"/>
      <c r="AS160" s="42"/>
      <c r="AT160" s="42"/>
      <c r="AU160" s="42"/>
      <c r="AV160" s="42"/>
      <c r="AW160" s="42"/>
      <c r="AX160" s="42"/>
      <c r="AY160" s="42" t="s">
        <v>232</v>
      </c>
      <c r="AZ160" s="42"/>
      <c r="BA160" s="42"/>
      <c r="BB160" s="42"/>
      <c r="BC160" s="42"/>
      <c r="BD160" s="42"/>
      <c r="BE160" s="42"/>
      <c r="BF160" s="42"/>
      <c r="BG160" s="42"/>
      <c r="BH160" s="42"/>
      <c r="BI160" s="42" t="s">
        <v>237</v>
      </c>
      <c r="BJ160" s="42"/>
      <c r="BK160" s="42"/>
      <c r="BL160" s="42"/>
      <c r="BM160" s="42"/>
      <c r="BN160" s="42"/>
      <c r="BO160" s="42"/>
      <c r="BP160" s="42"/>
      <c r="BQ160" s="42"/>
      <c r="BR160" s="42"/>
    </row>
    <row r="161" spans="1:79" ht="30" customHeight="1" x14ac:dyDescent="0.25">
      <c r="A161" s="82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4"/>
      <c r="U161" s="42" t="s">
        <v>4</v>
      </c>
      <c r="V161" s="42"/>
      <c r="W161" s="42"/>
      <c r="X161" s="42"/>
      <c r="Y161" s="42"/>
      <c r="Z161" s="42" t="s">
        <v>3</v>
      </c>
      <c r="AA161" s="42"/>
      <c r="AB161" s="42"/>
      <c r="AC161" s="42"/>
      <c r="AD161" s="42"/>
      <c r="AE161" s="42" t="s">
        <v>4</v>
      </c>
      <c r="AF161" s="42"/>
      <c r="AG161" s="42"/>
      <c r="AH161" s="42"/>
      <c r="AI161" s="42"/>
      <c r="AJ161" s="42" t="s">
        <v>3</v>
      </c>
      <c r="AK161" s="42"/>
      <c r="AL161" s="42"/>
      <c r="AM161" s="42"/>
      <c r="AN161" s="42"/>
      <c r="AO161" s="42" t="s">
        <v>4</v>
      </c>
      <c r="AP161" s="42"/>
      <c r="AQ161" s="42"/>
      <c r="AR161" s="42"/>
      <c r="AS161" s="42"/>
      <c r="AT161" s="42" t="s">
        <v>3</v>
      </c>
      <c r="AU161" s="42"/>
      <c r="AV161" s="42"/>
      <c r="AW161" s="42"/>
      <c r="AX161" s="42"/>
      <c r="AY161" s="42" t="s">
        <v>4</v>
      </c>
      <c r="AZ161" s="42"/>
      <c r="BA161" s="42"/>
      <c r="BB161" s="42"/>
      <c r="BC161" s="42"/>
      <c r="BD161" s="42" t="s">
        <v>3</v>
      </c>
      <c r="BE161" s="42"/>
      <c r="BF161" s="42"/>
      <c r="BG161" s="42"/>
      <c r="BH161" s="42"/>
      <c r="BI161" s="42" t="s">
        <v>4</v>
      </c>
      <c r="BJ161" s="42"/>
      <c r="BK161" s="42"/>
      <c r="BL161" s="42"/>
      <c r="BM161" s="42"/>
      <c r="BN161" s="42" t="s">
        <v>3</v>
      </c>
      <c r="BO161" s="42"/>
      <c r="BP161" s="42"/>
      <c r="BQ161" s="42"/>
      <c r="BR161" s="42"/>
    </row>
    <row r="162" spans="1:79" ht="15" customHeight="1" x14ac:dyDescent="0.25">
      <c r="A162" s="75">
        <v>1</v>
      </c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7"/>
      <c r="U162" s="42">
        <v>2</v>
      </c>
      <c r="V162" s="42"/>
      <c r="W162" s="42"/>
      <c r="X162" s="42"/>
      <c r="Y162" s="42"/>
      <c r="Z162" s="42">
        <v>3</v>
      </c>
      <c r="AA162" s="42"/>
      <c r="AB162" s="42"/>
      <c r="AC162" s="42"/>
      <c r="AD162" s="42"/>
      <c r="AE162" s="42">
        <v>4</v>
      </c>
      <c r="AF162" s="42"/>
      <c r="AG162" s="42"/>
      <c r="AH162" s="42"/>
      <c r="AI162" s="42"/>
      <c r="AJ162" s="42">
        <v>5</v>
      </c>
      <c r="AK162" s="42"/>
      <c r="AL162" s="42"/>
      <c r="AM162" s="42"/>
      <c r="AN162" s="42"/>
      <c r="AO162" s="42">
        <v>6</v>
      </c>
      <c r="AP162" s="42"/>
      <c r="AQ162" s="42"/>
      <c r="AR162" s="42"/>
      <c r="AS162" s="42"/>
      <c r="AT162" s="42">
        <v>7</v>
      </c>
      <c r="AU162" s="42"/>
      <c r="AV162" s="42"/>
      <c r="AW162" s="42"/>
      <c r="AX162" s="42"/>
      <c r="AY162" s="42">
        <v>8</v>
      </c>
      <c r="AZ162" s="42"/>
      <c r="BA162" s="42"/>
      <c r="BB162" s="42"/>
      <c r="BC162" s="42"/>
      <c r="BD162" s="42">
        <v>9</v>
      </c>
      <c r="BE162" s="42"/>
      <c r="BF162" s="42"/>
      <c r="BG162" s="42"/>
      <c r="BH162" s="42"/>
      <c r="BI162" s="42">
        <v>10</v>
      </c>
      <c r="BJ162" s="42"/>
      <c r="BK162" s="42"/>
      <c r="BL162" s="42"/>
      <c r="BM162" s="42"/>
      <c r="BN162" s="42">
        <v>11</v>
      </c>
      <c r="BO162" s="42"/>
      <c r="BP162" s="42"/>
      <c r="BQ162" s="42"/>
      <c r="BR162" s="42"/>
    </row>
    <row r="163" spans="1:79" s="1" customFormat="1" ht="15.75" hidden="1" customHeight="1" x14ac:dyDescent="0.25">
      <c r="A163" s="89" t="s">
        <v>57</v>
      </c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1"/>
      <c r="U163" s="67" t="s">
        <v>65</v>
      </c>
      <c r="V163" s="67"/>
      <c r="W163" s="67"/>
      <c r="X163" s="67"/>
      <c r="Y163" s="67"/>
      <c r="Z163" s="65" t="s">
        <v>66</v>
      </c>
      <c r="AA163" s="65"/>
      <c r="AB163" s="65"/>
      <c r="AC163" s="65"/>
      <c r="AD163" s="65"/>
      <c r="AE163" s="67" t="s">
        <v>67</v>
      </c>
      <c r="AF163" s="67"/>
      <c r="AG163" s="67"/>
      <c r="AH163" s="67"/>
      <c r="AI163" s="67"/>
      <c r="AJ163" s="65" t="s">
        <v>68</v>
      </c>
      <c r="AK163" s="65"/>
      <c r="AL163" s="65"/>
      <c r="AM163" s="65"/>
      <c r="AN163" s="65"/>
      <c r="AO163" s="67" t="s">
        <v>58</v>
      </c>
      <c r="AP163" s="67"/>
      <c r="AQ163" s="67"/>
      <c r="AR163" s="67"/>
      <c r="AS163" s="67"/>
      <c r="AT163" s="65" t="s">
        <v>59</v>
      </c>
      <c r="AU163" s="65"/>
      <c r="AV163" s="65"/>
      <c r="AW163" s="65"/>
      <c r="AX163" s="65"/>
      <c r="AY163" s="67" t="s">
        <v>60</v>
      </c>
      <c r="AZ163" s="67"/>
      <c r="BA163" s="67"/>
      <c r="BB163" s="67"/>
      <c r="BC163" s="67"/>
      <c r="BD163" s="65" t="s">
        <v>61</v>
      </c>
      <c r="BE163" s="65"/>
      <c r="BF163" s="65"/>
      <c r="BG163" s="65"/>
      <c r="BH163" s="65"/>
      <c r="BI163" s="67" t="s">
        <v>62</v>
      </c>
      <c r="BJ163" s="67"/>
      <c r="BK163" s="67"/>
      <c r="BL163" s="67"/>
      <c r="BM163" s="67"/>
      <c r="BN163" s="65" t="s">
        <v>63</v>
      </c>
      <c r="BO163" s="65"/>
      <c r="BP163" s="65"/>
      <c r="BQ163" s="65"/>
      <c r="BR163" s="65"/>
      <c r="CA163" t="s">
        <v>41</v>
      </c>
    </row>
    <row r="164" spans="1:79" s="6" customFormat="1" ht="13.2" customHeight="1" x14ac:dyDescent="0.25">
      <c r="A164" s="25" t="s">
        <v>189</v>
      </c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7"/>
      <c r="U164" s="28">
        <v>972717</v>
      </c>
      <c r="V164" s="28"/>
      <c r="W164" s="28"/>
      <c r="X164" s="28"/>
      <c r="Y164" s="28"/>
      <c r="Z164" s="28">
        <v>0</v>
      </c>
      <c r="AA164" s="28"/>
      <c r="AB164" s="28"/>
      <c r="AC164" s="28"/>
      <c r="AD164" s="28"/>
      <c r="AE164" s="28">
        <v>1433077</v>
      </c>
      <c r="AF164" s="28"/>
      <c r="AG164" s="28"/>
      <c r="AH164" s="28"/>
      <c r="AI164" s="28"/>
      <c r="AJ164" s="28">
        <v>0</v>
      </c>
      <c r="AK164" s="28"/>
      <c r="AL164" s="28"/>
      <c r="AM164" s="28"/>
      <c r="AN164" s="28"/>
      <c r="AO164" s="28">
        <v>914469</v>
      </c>
      <c r="AP164" s="28"/>
      <c r="AQ164" s="28"/>
      <c r="AR164" s="28"/>
      <c r="AS164" s="28"/>
      <c r="AT164" s="28">
        <v>0</v>
      </c>
      <c r="AU164" s="28"/>
      <c r="AV164" s="28"/>
      <c r="AW164" s="28"/>
      <c r="AX164" s="28"/>
      <c r="AY164" s="28">
        <v>0</v>
      </c>
      <c r="AZ164" s="28"/>
      <c r="BA164" s="28"/>
      <c r="BB164" s="28"/>
      <c r="BC164" s="28"/>
      <c r="BD164" s="28">
        <v>0</v>
      </c>
      <c r="BE164" s="28"/>
      <c r="BF164" s="28"/>
      <c r="BG164" s="28"/>
      <c r="BH164" s="28"/>
      <c r="BI164" s="28">
        <v>0</v>
      </c>
      <c r="BJ164" s="28"/>
      <c r="BK164" s="28"/>
      <c r="BL164" s="28"/>
      <c r="BM164" s="28"/>
      <c r="BN164" s="28">
        <v>0</v>
      </c>
      <c r="BO164" s="28"/>
      <c r="BP164" s="28"/>
      <c r="BQ164" s="28"/>
      <c r="BR164" s="28"/>
      <c r="CA164" s="6" t="s">
        <v>42</v>
      </c>
    </row>
    <row r="165" spans="1:79" s="4" customFormat="1" ht="13.2" customHeight="1" x14ac:dyDescent="0.25">
      <c r="A165" s="31" t="s">
        <v>190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3"/>
      <c r="U165" s="34">
        <v>962647</v>
      </c>
      <c r="V165" s="34"/>
      <c r="W165" s="34"/>
      <c r="X165" s="34"/>
      <c r="Y165" s="34"/>
      <c r="Z165" s="34">
        <v>0</v>
      </c>
      <c r="AA165" s="34"/>
      <c r="AB165" s="34"/>
      <c r="AC165" s="34"/>
      <c r="AD165" s="34"/>
      <c r="AE165" s="34">
        <v>1423924</v>
      </c>
      <c r="AF165" s="34"/>
      <c r="AG165" s="34"/>
      <c r="AH165" s="34"/>
      <c r="AI165" s="34"/>
      <c r="AJ165" s="34">
        <v>0</v>
      </c>
      <c r="AK165" s="34"/>
      <c r="AL165" s="34"/>
      <c r="AM165" s="34"/>
      <c r="AN165" s="34"/>
      <c r="AO165" s="34">
        <v>752671</v>
      </c>
      <c r="AP165" s="34"/>
      <c r="AQ165" s="34"/>
      <c r="AR165" s="34"/>
      <c r="AS165" s="34"/>
      <c r="AT165" s="34">
        <v>0</v>
      </c>
      <c r="AU165" s="34"/>
      <c r="AV165" s="34"/>
      <c r="AW165" s="34"/>
      <c r="AX165" s="34"/>
      <c r="AY165" s="34">
        <v>0</v>
      </c>
      <c r="AZ165" s="34"/>
      <c r="BA165" s="34"/>
      <c r="BB165" s="34"/>
      <c r="BC165" s="34"/>
      <c r="BD165" s="34">
        <v>0</v>
      </c>
      <c r="BE165" s="34"/>
      <c r="BF165" s="34"/>
      <c r="BG165" s="34"/>
      <c r="BH165" s="34"/>
      <c r="BI165" s="34">
        <v>0</v>
      </c>
      <c r="BJ165" s="34"/>
      <c r="BK165" s="34"/>
      <c r="BL165" s="34"/>
      <c r="BM165" s="34"/>
      <c r="BN165" s="34">
        <v>0</v>
      </c>
      <c r="BO165" s="34"/>
      <c r="BP165" s="34"/>
      <c r="BQ165" s="34"/>
      <c r="BR165" s="34"/>
    </row>
    <row r="166" spans="1:79" s="4" customFormat="1" ht="12.75" customHeight="1" x14ac:dyDescent="0.25">
      <c r="A166" s="31" t="s">
        <v>262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3"/>
      <c r="U166" s="34">
        <v>10070</v>
      </c>
      <c r="V166" s="34"/>
      <c r="W166" s="34"/>
      <c r="X166" s="34"/>
      <c r="Y166" s="34"/>
      <c r="Z166" s="34">
        <v>0</v>
      </c>
      <c r="AA166" s="34"/>
      <c r="AB166" s="34"/>
      <c r="AC166" s="34"/>
      <c r="AD166" s="34"/>
      <c r="AE166" s="34">
        <v>9153</v>
      </c>
      <c r="AF166" s="34"/>
      <c r="AG166" s="34"/>
      <c r="AH166" s="34"/>
      <c r="AI166" s="34"/>
      <c r="AJ166" s="34">
        <v>0</v>
      </c>
      <c r="AK166" s="34"/>
      <c r="AL166" s="34"/>
      <c r="AM166" s="34"/>
      <c r="AN166" s="34"/>
      <c r="AO166" s="34">
        <v>133886</v>
      </c>
      <c r="AP166" s="34"/>
      <c r="AQ166" s="34"/>
      <c r="AR166" s="34"/>
      <c r="AS166" s="34"/>
      <c r="AT166" s="34">
        <v>0</v>
      </c>
      <c r="AU166" s="34"/>
      <c r="AV166" s="34"/>
      <c r="AW166" s="34"/>
      <c r="AX166" s="34"/>
      <c r="AY166" s="34">
        <v>0</v>
      </c>
      <c r="AZ166" s="34"/>
      <c r="BA166" s="34"/>
      <c r="BB166" s="34"/>
      <c r="BC166" s="34"/>
      <c r="BD166" s="34">
        <v>0</v>
      </c>
      <c r="BE166" s="34"/>
      <c r="BF166" s="34"/>
      <c r="BG166" s="34"/>
      <c r="BH166" s="34"/>
      <c r="BI166" s="34">
        <v>0</v>
      </c>
      <c r="BJ166" s="34"/>
      <c r="BK166" s="34"/>
      <c r="BL166" s="34"/>
      <c r="BM166" s="34"/>
      <c r="BN166" s="34">
        <v>0</v>
      </c>
      <c r="BO166" s="34"/>
      <c r="BP166" s="34"/>
      <c r="BQ166" s="34"/>
      <c r="BR166" s="34"/>
    </row>
    <row r="167" spans="1:79" s="4" customFormat="1" ht="12.75" customHeight="1" x14ac:dyDescent="0.25">
      <c r="A167" s="31" t="s">
        <v>191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3"/>
      <c r="U167" s="34">
        <v>0</v>
      </c>
      <c r="V167" s="34"/>
      <c r="W167" s="34"/>
      <c r="X167" s="34"/>
      <c r="Y167" s="34"/>
      <c r="Z167" s="34">
        <v>0</v>
      </c>
      <c r="AA167" s="34"/>
      <c r="AB167" s="34"/>
      <c r="AC167" s="34"/>
      <c r="AD167" s="34"/>
      <c r="AE167" s="34">
        <v>0</v>
      </c>
      <c r="AF167" s="34"/>
      <c r="AG167" s="34"/>
      <c r="AH167" s="34"/>
      <c r="AI167" s="34"/>
      <c r="AJ167" s="34">
        <v>0</v>
      </c>
      <c r="AK167" s="34"/>
      <c r="AL167" s="34"/>
      <c r="AM167" s="34"/>
      <c r="AN167" s="34"/>
      <c r="AO167" s="34">
        <v>27912</v>
      </c>
      <c r="AP167" s="34"/>
      <c r="AQ167" s="34"/>
      <c r="AR167" s="34"/>
      <c r="AS167" s="34"/>
      <c r="AT167" s="34">
        <v>0</v>
      </c>
      <c r="AU167" s="34"/>
      <c r="AV167" s="34"/>
      <c r="AW167" s="34"/>
      <c r="AX167" s="34"/>
      <c r="AY167" s="34">
        <v>0</v>
      </c>
      <c r="AZ167" s="34"/>
      <c r="BA167" s="34"/>
      <c r="BB167" s="34"/>
      <c r="BC167" s="34"/>
      <c r="BD167" s="34">
        <v>0</v>
      </c>
      <c r="BE167" s="34"/>
      <c r="BF167" s="34"/>
      <c r="BG167" s="34"/>
      <c r="BH167" s="34"/>
      <c r="BI167" s="34">
        <v>0</v>
      </c>
      <c r="BJ167" s="34"/>
      <c r="BK167" s="34"/>
      <c r="BL167" s="34"/>
      <c r="BM167" s="34"/>
      <c r="BN167" s="34">
        <v>0</v>
      </c>
      <c r="BO167" s="34"/>
      <c r="BP167" s="34"/>
      <c r="BQ167" s="34"/>
      <c r="BR167" s="34"/>
    </row>
    <row r="168" spans="1:79" s="4" customFormat="1" ht="12.75" customHeight="1" x14ac:dyDescent="0.25">
      <c r="A168" s="31" t="s">
        <v>192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3"/>
      <c r="U168" s="34">
        <v>291766</v>
      </c>
      <c r="V168" s="34"/>
      <c r="W168" s="34"/>
      <c r="X168" s="34"/>
      <c r="Y168" s="34"/>
      <c r="Z168" s="34">
        <v>0</v>
      </c>
      <c r="AA168" s="34"/>
      <c r="AB168" s="34"/>
      <c r="AC168" s="34"/>
      <c r="AD168" s="34"/>
      <c r="AE168" s="34">
        <v>534820</v>
      </c>
      <c r="AF168" s="34"/>
      <c r="AG168" s="34"/>
      <c r="AH168" s="34"/>
      <c r="AI168" s="34"/>
      <c r="AJ168" s="34">
        <v>0</v>
      </c>
      <c r="AK168" s="34"/>
      <c r="AL168" s="34"/>
      <c r="AM168" s="34"/>
      <c r="AN168" s="34"/>
      <c r="AO168" s="34">
        <v>732683</v>
      </c>
      <c r="AP168" s="34"/>
      <c r="AQ168" s="34"/>
      <c r="AR168" s="34"/>
      <c r="AS168" s="34"/>
      <c r="AT168" s="34">
        <v>0</v>
      </c>
      <c r="AU168" s="34"/>
      <c r="AV168" s="34"/>
      <c r="AW168" s="34"/>
      <c r="AX168" s="34"/>
      <c r="AY168" s="34">
        <v>0</v>
      </c>
      <c r="AZ168" s="34"/>
      <c r="BA168" s="34"/>
      <c r="BB168" s="34"/>
      <c r="BC168" s="34"/>
      <c r="BD168" s="34">
        <v>0</v>
      </c>
      <c r="BE168" s="34"/>
      <c r="BF168" s="34"/>
      <c r="BG168" s="34"/>
      <c r="BH168" s="34"/>
      <c r="BI168" s="34">
        <v>0</v>
      </c>
      <c r="BJ168" s="34"/>
      <c r="BK168" s="34"/>
      <c r="BL168" s="34"/>
      <c r="BM168" s="34"/>
      <c r="BN168" s="34">
        <v>0</v>
      </c>
      <c r="BO168" s="34"/>
      <c r="BP168" s="34"/>
      <c r="BQ168" s="34"/>
      <c r="BR168" s="34"/>
    </row>
    <row r="169" spans="1:79" s="6" customFormat="1" ht="13.2" customHeight="1" x14ac:dyDescent="0.25">
      <c r="A169" s="25" t="s">
        <v>193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7"/>
      <c r="U169" s="28">
        <v>32725</v>
      </c>
      <c r="V169" s="28"/>
      <c r="W169" s="28"/>
      <c r="X169" s="28"/>
      <c r="Y169" s="28"/>
      <c r="Z169" s="28">
        <v>0</v>
      </c>
      <c r="AA169" s="28"/>
      <c r="AB169" s="28"/>
      <c r="AC169" s="28"/>
      <c r="AD169" s="28"/>
      <c r="AE169" s="28">
        <v>40864</v>
      </c>
      <c r="AF169" s="28"/>
      <c r="AG169" s="28"/>
      <c r="AH169" s="28"/>
      <c r="AI169" s="28"/>
      <c r="AJ169" s="28">
        <v>0</v>
      </c>
      <c r="AK169" s="28"/>
      <c r="AL169" s="28"/>
      <c r="AM169" s="28"/>
      <c r="AN169" s="28"/>
      <c r="AO169" s="28">
        <v>71312</v>
      </c>
      <c r="AP169" s="28"/>
      <c r="AQ169" s="28"/>
      <c r="AR169" s="28"/>
      <c r="AS169" s="28"/>
      <c r="AT169" s="28">
        <v>0</v>
      </c>
      <c r="AU169" s="28"/>
      <c r="AV169" s="28"/>
      <c r="AW169" s="28"/>
      <c r="AX169" s="28"/>
      <c r="AY169" s="28">
        <v>0</v>
      </c>
      <c r="AZ169" s="28"/>
      <c r="BA169" s="28"/>
      <c r="BB169" s="28"/>
      <c r="BC169" s="28"/>
      <c r="BD169" s="28">
        <v>0</v>
      </c>
      <c r="BE169" s="28"/>
      <c r="BF169" s="28"/>
      <c r="BG169" s="28"/>
      <c r="BH169" s="28"/>
      <c r="BI169" s="28">
        <v>0</v>
      </c>
      <c r="BJ169" s="28"/>
      <c r="BK169" s="28"/>
      <c r="BL169" s="28"/>
      <c r="BM169" s="28"/>
      <c r="BN169" s="28">
        <v>0</v>
      </c>
      <c r="BO169" s="28"/>
      <c r="BP169" s="28"/>
      <c r="BQ169" s="28"/>
      <c r="BR169" s="28"/>
    </row>
    <row r="170" spans="1:79" s="4" customFormat="1" ht="13.2" customHeight="1" x14ac:dyDescent="0.25">
      <c r="A170" s="31" t="s">
        <v>194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3"/>
      <c r="U170" s="34">
        <v>18460</v>
      </c>
      <c r="V170" s="34"/>
      <c r="W170" s="34"/>
      <c r="X170" s="34"/>
      <c r="Y170" s="34"/>
      <c r="Z170" s="34">
        <v>0</v>
      </c>
      <c r="AA170" s="34"/>
      <c r="AB170" s="34"/>
      <c r="AC170" s="34"/>
      <c r="AD170" s="34"/>
      <c r="AE170" s="34">
        <v>40864</v>
      </c>
      <c r="AF170" s="34"/>
      <c r="AG170" s="34"/>
      <c r="AH170" s="34"/>
      <c r="AI170" s="34"/>
      <c r="AJ170" s="34">
        <v>0</v>
      </c>
      <c r="AK170" s="34"/>
      <c r="AL170" s="34"/>
      <c r="AM170" s="34"/>
      <c r="AN170" s="34"/>
      <c r="AO170" s="34">
        <v>71312</v>
      </c>
      <c r="AP170" s="34"/>
      <c r="AQ170" s="34"/>
      <c r="AR170" s="34"/>
      <c r="AS170" s="34"/>
      <c r="AT170" s="34">
        <v>0</v>
      </c>
      <c r="AU170" s="34"/>
      <c r="AV170" s="34"/>
      <c r="AW170" s="34"/>
      <c r="AX170" s="34"/>
      <c r="AY170" s="34">
        <v>0</v>
      </c>
      <c r="AZ170" s="34"/>
      <c r="BA170" s="34"/>
      <c r="BB170" s="34"/>
      <c r="BC170" s="34"/>
      <c r="BD170" s="34">
        <v>0</v>
      </c>
      <c r="BE170" s="34"/>
      <c r="BF170" s="34"/>
      <c r="BG170" s="34"/>
      <c r="BH170" s="34"/>
      <c r="BI170" s="34">
        <v>0</v>
      </c>
      <c r="BJ170" s="34"/>
      <c r="BK170" s="34"/>
      <c r="BL170" s="34"/>
      <c r="BM170" s="34"/>
      <c r="BN170" s="34">
        <v>0</v>
      </c>
      <c r="BO170" s="34"/>
      <c r="BP170" s="34"/>
      <c r="BQ170" s="34"/>
      <c r="BR170" s="34"/>
    </row>
    <row r="171" spans="1:79" s="4" customFormat="1" ht="13.2" customHeight="1" x14ac:dyDescent="0.25">
      <c r="A171" s="31" t="s">
        <v>277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3"/>
      <c r="U171" s="34">
        <v>14265</v>
      </c>
      <c r="V171" s="34"/>
      <c r="W171" s="34"/>
      <c r="X171" s="34"/>
      <c r="Y171" s="34"/>
      <c r="Z171" s="34">
        <v>0</v>
      </c>
      <c r="AA171" s="34"/>
      <c r="AB171" s="34"/>
      <c r="AC171" s="34"/>
      <c r="AD171" s="34"/>
      <c r="AE171" s="34">
        <v>0</v>
      </c>
      <c r="AF171" s="34"/>
      <c r="AG171" s="34"/>
      <c r="AH171" s="34"/>
      <c r="AI171" s="34"/>
      <c r="AJ171" s="34">
        <v>0</v>
      </c>
      <c r="AK171" s="34"/>
      <c r="AL171" s="34"/>
      <c r="AM171" s="34"/>
      <c r="AN171" s="34"/>
      <c r="AO171" s="34">
        <v>0</v>
      </c>
      <c r="AP171" s="34"/>
      <c r="AQ171" s="34"/>
      <c r="AR171" s="34"/>
      <c r="AS171" s="34"/>
      <c r="AT171" s="34">
        <v>0</v>
      </c>
      <c r="AU171" s="34"/>
      <c r="AV171" s="34"/>
      <c r="AW171" s="34"/>
      <c r="AX171" s="34"/>
      <c r="AY171" s="34">
        <v>0</v>
      </c>
      <c r="AZ171" s="34"/>
      <c r="BA171" s="34"/>
      <c r="BB171" s="34"/>
      <c r="BC171" s="34"/>
      <c r="BD171" s="34">
        <v>0</v>
      </c>
      <c r="BE171" s="34"/>
      <c r="BF171" s="34"/>
      <c r="BG171" s="34"/>
      <c r="BH171" s="34"/>
      <c r="BI171" s="34">
        <v>0</v>
      </c>
      <c r="BJ171" s="34"/>
      <c r="BK171" s="34"/>
      <c r="BL171" s="34"/>
      <c r="BM171" s="34"/>
      <c r="BN171" s="34">
        <v>0</v>
      </c>
      <c r="BO171" s="34"/>
      <c r="BP171" s="34"/>
      <c r="BQ171" s="34"/>
      <c r="BR171" s="34"/>
    </row>
    <row r="172" spans="1:79" s="6" customFormat="1" ht="26.4" customHeight="1" x14ac:dyDescent="0.25">
      <c r="A172" s="25" t="s">
        <v>195</v>
      </c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7"/>
      <c r="U172" s="28">
        <v>0</v>
      </c>
      <c r="V172" s="28"/>
      <c r="W172" s="28"/>
      <c r="X172" s="28"/>
      <c r="Y172" s="28"/>
      <c r="Z172" s="28">
        <v>0</v>
      </c>
      <c r="AA172" s="28"/>
      <c r="AB172" s="28"/>
      <c r="AC172" s="28"/>
      <c r="AD172" s="28"/>
      <c r="AE172" s="28">
        <v>0</v>
      </c>
      <c r="AF172" s="28"/>
      <c r="AG172" s="28"/>
      <c r="AH172" s="28"/>
      <c r="AI172" s="28"/>
      <c r="AJ172" s="28">
        <v>0</v>
      </c>
      <c r="AK172" s="28"/>
      <c r="AL172" s="28"/>
      <c r="AM172" s="28"/>
      <c r="AN172" s="28"/>
      <c r="AO172" s="28">
        <v>94528</v>
      </c>
      <c r="AP172" s="28"/>
      <c r="AQ172" s="28"/>
      <c r="AR172" s="28"/>
      <c r="AS172" s="28"/>
      <c r="AT172" s="28">
        <v>0</v>
      </c>
      <c r="AU172" s="28"/>
      <c r="AV172" s="28"/>
      <c r="AW172" s="28"/>
      <c r="AX172" s="28"/>
      <c r="AY172" s="28">
        <v>0</v>
      </c>
      <c r="AZ172" s="28"/>
      <c r="BA172" s="28"/>
      <c r="BB172" s="28"/>
      <c r="BC172" s="28"/>
      <c r="BD172" s="28">
        <v>0</v>
      </c>
      <c r="BE172" s="28"/>
      <c r="BF172" s="28"/>
      <c r="BG172" s="28"/>
      <c r="BH172" s="28"/>
      <c r="BI172" s="28">
        <v>0</v>
      </c>
      <c r="BJ172" s="28"/>
      <c r="BK172" s="28"/>
      <c r="BL172" s="28"/>
      <c r="BM172" s="28"/>
      <c r="BN172" s="28">
        <v>0</v>
      </c>
      <c r="BO172" s="28"/>
      <c r="BP172" s="28"/>
      <c r="BQ172" s="28"/>
      <c r="BR172" s="28"/>
    </row>
    <row r="173" spans="1:79" s="4" customFormat="1" ht="12.75" customHeight="1" x14ac:dyDescent="0.25">
      <c r="A173" s="31" t="s">
        <v>191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3"/>
      <c r="U173" s="34">
        <v>0</v>
      </c>
      <c r="V173" s="34"/>
      <c r="W173" s="34"/>
      <c r="X173" s="34"/>
      <c r="Y173" s="34"/>
      <c r="Z173" s="34">
        <v>0</v>
      </c>
      <c r="AA173" s="34"/>
      <c r="AB173" s="34"/>
      <c r="AC173" s="34"/>
      <c r="AD173" s="34"/>
      <c r="AE173" s="34">
        <v>0</v>
      </c>
      <c r="AF173" s="34"/>
      <c r="AG173" s="34"/>
      <c r="AH173" s="34"/>
      <c r="AI173" s="34"/>
      <c r="AJ173" s="34">
        <v>0</v>
      </c>
      <c r="AK173" s="34"/>
      <c r="AL173" s="34"/>
      <c r="AM173" s="34"/>
      <c r="AN173" s="34"/>
      <c r="AO173" s="34">
        <v>94528</v>
      </c>
      <c r="AP173" s="34"/>
      <c r="AQ173" s="34"/>
      <c r="AR173" s="34"/>
      <c r="AS173" s="34"/>
      <c r="AT173" s="34">
        <v>0</v>
      </c>
      <c r="AU173" s="34"/>
      <c r="AV173" s="34"/>
      <c r="AW173" s="34"/>
      <c r="AX173" s="34"/>
      <c r="AY173" s="34">
        <v>0</v>
      </c>
      <c r="AZ173" s="34"/>
      <c r="BA173" s="34"/>
      <c r="BB173" s="34"/>
      <c r="BC173" s="34"/>
      <c r="BD173" s="34">
        <v>0</v>
      </c>
      <c r="BE173" s="34"/>
      <c r="BF173" s="34"/>
      <c r="BG173" s="34"/>
      <c r="BH173" s="34"/>
      <c r="BI173" s="34">
        <v>0</v>
      </c>
      <c r="BJ173" s="34"/>
      <c r="BK173" s="34"/>
      <c r="BL173" s="34"/>
      <c r="BM173" s="34"/>
      <c r="BN173" s="34">
        <v>0</v>
      </c>
      <c r="BO173" s="34"/>
      <c r="BP173" s="34"/>
      <c r="BQ173" s="34"/>
      <c r="BR173" s="34"/>
    </row>
    <row r="174" spans="1:79" s="4" customFormat="1" ht="12.75" customHeight="1" x14ac:dyDescent="0.25">
      <c r="A174" s="31" t="s">
        <v>196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3"/>
      <c r="U174" s="34">
        <v>86805</v>
      </c>
      <c r="V174" s="34"/>
      <c r="W174" s="34"/>
      <c r="X174" s="34"/>
      <c r="Y174" s="34"/>
      <c r="Z174" s="34">
        <v>0</v>
      </c>
      <c r="AA174" s="34"/>
      <c r="AB174" s="34"/>
      <c r="AC174" s="34"/>
      <c r="AD174" s="34"/>
      <c r="AE174" s="34">
        <v>0</v>
      </c>
      <c r="AF174" s="34"/>
      <c r="AG174" s="34"/>
      <c r="AH174" s="34"/>
      <c r="AI174" s="34"/>
      <c r="AJ174" s="34">
        <v>0</v>
      </c>
      <c r="AK174" s="34"/>
      <c r="AL174" s="34"/>
      <c r="AM174" s="34"/>
      <c r="AN174" s="34"/>
      <c r="AO174" s="34">
        <v>29427</v>
      </c>
      <c r="AP174" s="34"/>
      <c r="AQ174" s="34"/>
      <c r="AR174" s="34"/>
      <c r="AS174" s="34"/>
      <c r="AT174" s="34">
        <v>0</v>
      </c>
      <c r="AU174" s="34"/>
      <c r="AV174" s="34"/>
      <c r="AW174" s="34"/>
      <c r="AX174" s="34"/>
      <c r="AY174" s="34">
        <v>0</v>
      </c>
      <c r="AZ174" s="34"/>
      <c r="BA174" s="34"/>
      <c r="BB174" s="34"/>
      <c r="BC174" s="34"/>
      <c r="BD174" s="34">
        <v>0</v>
      </c>
      <c r="BE174" s="34"/>
      <c r="BF174" s="34"/>
      <c r="BG174" s="34"/>
      <c r="BH174" s="34"/>
      <c r="BI174" s="34">
        <v>0</v>
      </c>
      <c r="BJ174" s="34"/>
      <c r="BK174" s="34"/>
      <c r="BL174" s="34"/>
      <c r="BM174" s="34"/>
      <c r="BN174" s="34">
        <v>0</v>
      </c>
      <c r="BO174" s="34"/>
      <c r="BP174" s="34"/>
      <c r="BQ174" s="34"/>
      <c r="BR174" s="34"/>
    </row>
    <row r="175" spans="1:79" s="6" customFormat="1" ht="12.75" customHeight="1" x14ac:dyDescent="0.25">
      <c r="A175" s="25" t="s">
        <v>147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7"/>
      <c r="U175" s="28">
        <v>1384013</v>
      </c>
      <c r="V175" s="28"/>
      <c r="W175" s="28"/>
      <c r="X175" s="28"/>
      <c r="Y175" s="28"/>
      <c r="Z175" s="28">
        <v>0</v>
      </c>
      <c r="AA175" s="28"/>
      <c r="AB175" s="28"/>
      <c r="AC175" s="28"/>
      <c r="AD175" s="28"/>
      <c r="AE175" s="28">
        <v>2008761</v>
      </c>
      <c r="AF175" s="28"/>
      <c r="AG175" s="28"/>
      <c r="AH175" s="28"/>
      <c r="AI175" s="28"/>
      <c r="AJ175" s="28">
        <v>0</v>
      </c>
      <c r="AK175" s="28"/>
      <c r="AL175" s="28"/>
      <c r="AM175" s="28"/>
      <c r="AN175" s="28"/>
      <c r="AO175" s="28">
        <v>1842419</v>
      </c>
      <c r="AP175" s="28"/>
      <c r="AQ175" s="28"/>
      <c r="AR175" s="28"/>
      <c r="AS175" s="28"/>
      <c r="AT175" s="28">
        <v>0</v>
      </c>
      <c r="AU175" s="28"/>
      <c r="AV175" s="28"/>
      <c r="AW175" s="28"/>
      <c r="AX175" s="28"/>
      <c r="AY175" s="28">
        <v>0</v>
      </c>
      <c r="AZ175" s="28"/>
      <c r="BA175" s="28"/>
      <c r="BB175" s="28"/>
      <c r="BC175" s="28"/>
      <c r="BD175" s="28">
        <v>0</v>
      </c>
      <c r="BE175" s="28"/>
      <c r="BF175" s="28"/>
      <c r="BG175" s="28"/>
      <c r="BH175" s="28"/>
      <c r="BI175" s="28">
        <v>0</v>
      </c>
      <c r="BJ175" s="28"/>
      <c r="BK175" s="28"/>
      <c r="BL175" s="28"/>
      <c r="BM175" s="28"/>
      <c r="BN175" s="28">
        <v>0</v>
      </c>
      <c r="BO175" s="28"/>
      <c r="BP175" s="28"/>
      <c r="BQ175" s="28"/>
      <c r="BR175" s="28"/>
    </row>
    <row r="176" spans="1:79" s="4" customFormat="1" ht="26.4" customHeight="1" x14ac:dyDescent="0.25">
      <c r="A176" s="31" t="s">
        <v>197</v>
      </c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3"/>
      <c r="U176" s="34" t="s">
        <v>173</v>
      </c>
      <c r="V176" s="34"/>
      <c r="W176" s="34"/>
      <c r="X176" s="34"/>
      <c r="Y176" s="34"/>
      <c r="Z176" s="34"/>
      <c r="AA176" s="34"/>
      <c r="AB176" s="34"/>
      <c r="AC176" s="34"/>
      <c r="AD176" s="34"/>
      <c r="AE176" s="34" t="s">
        <v>173</v>
      </c>
      <c r="AF176" s="34"/>
      <c r="AG176" s="34"/>
      <c r="AH176" s="34"/>
      <c r="AI176" s="34"/>
      <c r="AJ176" s="34"/>
      <c r="AK176" s="34"/>
      <c r="AL176" s="34"/>
      <c r="AM176" s="34"/>
      <c r="AN176" s="34"/>
      <c r="AO176" s="34" t="s">
        <v>173</v>
      </c>
      <c r="AP176" s="34"/>
      <c r="AQ176" s="34"/>
      <c r="AR176" s="34"/>
      <c r="AS176" s="34"/>
      <c r="AT176" s="34"/>
      <c r="AU176" s="34"/>
      <c r="AV176" s="34"/>
      <c r="AW176" s="34"/>
      <c r="AX176" s="34"/>
      <c r="AY176" s="34" t="s">
        <v>173</v>
      </c>
      <c r="AZ176" s="34"/>
      <c r="BA176" s="34"/>
      <c r="BB176" s="34"/>
      <c r="BC176" s="34"/>
      <c r="BD176" s="34"/>
      <c r="BE176" s="34"/>
      <c r="BF176" s="34"/>
      <c r="BG176" s="34"/>
      <c r="BH176" s="34"/>
      <c r="BI176" s="34" t="s">
        <v>173</v>
      </c>
      <c r="BJ176" s="34"/>
      <c r="BK176" s="34"/>
      <c r="BL176" s="34"/>
      <c r="BM176" s="34"/>
      <c r="BN176" s="34"/>
      <c r="BO176" s="34"/>
      <c r="BP176" s="34"/>
      <c r="BQ176" s="34"/>
      <c r="BR176" s="34"/>
    </row>
    <row r="179" spans="1:79" ht="14.25" customHeight="1" x14ac:dyDescent="0.25">
      <c r="A179" s="64" t="s">
        <v>125</v>
      </c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</row>
    <row r="180" spans="1:79" ht="15" customHeight="1" x14ac:dyDescent="0.25">
      <c r="A180" s="79" t="s">
        <v>6</v>
      </c>
      <c r="B180" s="80"/>
      <c r="C180" s="80"/>
      <c r="D180" s="79" t="s">
        <v>10</v>
      </c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1"/>
      <c r="W180" s="42" t="s">
        <v>211</v>
      </c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 t="s">
        <v>215</v>
      </c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 t="s">
        <v>227</v>
      </c>
      <c r="AV180" s="42"/>
      <c r="AW180" s="42"/>
      <c r="AX180" s="42"/>
      <c r="AY180" s="42"/>
      <c r="AZ180" s="42"/>
      <c r="BA180" s="42" t="s">
        <v>233</v>
      </c>
      <c r="BB180" s="42"/>
      <c r="BC180" s="42"/>
      <c r="BD180" s="42"/>
      <c r="BE180" s="42"/>
      <c r="BF180" s="42"/>
      <c r="BG180" s="42" t="s">
        <v>242</v>
      </c>
      <c r="BH180" s="42"/>
      <c r="BI180" s="42"/>
      <c r="BJ180" s="42"/>
      <c r="BK180" s="42"/>
      <c r="BL180" s="42"/>
    </row>
    <row r="181" spans="1:79" ht="15" customHeight="1" x14ac:dyDescent="0.25">
      <c r="A181" s="92"/>
      <c r="B181" s="93"/>
      <c r="C181" s="93"/>
      <c r="D181" s="92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4"/>
      <c r="W181" s="42" t="s">
        <v>4</v>
      </c>
      <c r="X181" s="42"/>
      <c r="Y181" s="42"/>
      <c r="Z181" s="42"/>
      <c r="AA181" s="42"/>
      <c r="AB181" s="42"/>
      <c r="AC181" s="42" t="s">
        <v>3</v>
      </c>
      <c r="AD181" s="42"/>
      <c r="AE181" s="42"/>
      <c r="AF181" s="42"/>
      <c r="AG181" s="42"/>
      <c r="AH181" s="42"/>
      <c r="AI181" s="42" t="s">
        <v>4</v>
      </c>
      <c r="AJ181" s="42"/>
      <c r="AK181" s="42"/>
      <c r="AL181" s="42"/>
      <c r="AM181" s="42"/>
      <c r="AN181" s="42"/>
      <c r="AO181" s="42" t="s">
        <v>3</v>
      </c>
      <c r="AP181" s="42"/>
      <c r="AQ181" s="42"/>
      <c r="AR181" s="42"/>
      <c r="AS181" s="42"/>
      <c r="AT181" s="42"/>
      <c r="AU181" s="69" t="s">
        <v>4</v>
      </c>
      <c r="AV181" s="69"/>
      <c r="AW181" s="69"/>
      <c r="AX181" s="69" t="s">
        <v>3</v>
      </c>
      <c r="AY181" s="69"/>
      <c r="AZ181" s="69"/>
      <c r="BA181" s="69" t="s">
        <v>4</v>
      </c>
      <c r="BB181" s="69"/>
      <c r="BC181" s="69"/>
      <c r="BD181" s="69" t="s">
        <v>3</v>
      </c>
      <c r="BE181" s="69"/>
      <c r="BF181" s="69"/>
      <c r="BG181" s="69" t="s">
        <v>4</v>
      </c>
      <c r="BH181" s="69"/>
      <c r="BI181" s="69"/>
      <c r="BJ181" s="69" t="s">
        <v>3</v>
      </c>
      <c r="BK181" s="69"/>
      <c r="BL181" s="69"/>
    </row>
    <row r="182" spans="1:79" ht="57" customHeight="1" x14ac:dyDescent="0.25">
      <c r="A182" s="82"/>
      <c r="B182" s="83"/>
      <c r="C182" s="83"/>
      <c r="D182" s="82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4"/>
      <c r="W182" s="42" t="s">
        <v>12</v>
      </c>
      <c r="X182" s="42"/>
      <c r="Y182" s="42"/>
      <c r="Z182" s="42" t="s">
        <v>11</v>
      </c>
      <c r="AA182" s="42"/>
      <c r="AB182" s="42"/>
      <c r="AC182" s="42" t="s">
        <v>12</v>
      </c>
      <c r="AD182" s="42"/>
      <c r="AE182" s="42"/>
      <c r="AF182" s="42" t="s">
        <v>11</v>
      </c>
      <c r="AG182" s="42"/>
      <c r="AH182" s="42"/>
      <c r="AI182" s="42" t="s">
        <v>12</v>
      </c>
      <c r="AJ182" s="42"/>
      <c r="AK182" s="42"/>
      <c r="AL182" s="42" t="s">
        <v>11</v>
      </c>
      <c r="AM182" s="42"/>
      <c r="AN182" s="42"/>
      <c r="AO182" s="42" t="s">
        <v>12</v>
      </c>
      <c r="AP182" s="42"/>
      <c r="AQ182" s="42"/>
      <c r="AR182" s="42" t="s">
        <v>11</v>
      </c>
      <c r="AS182" s="42"/>
      <c r="AT182" s="42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</row>
    <row r="183" spans="1:79" ht="15" customHeight="1" x14ac:dyDescent="0.25">
      <c r="A183" s="75">
        <v>1</v>
      </c>
      <c r="B183" s="76"/>
      <c r="C183" s="76"/>
      <c r="D183" s="75">
        <v>2</v>
      </c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7"/>
      <c r="W183" s="42">
        <v>3</v>
      </c>
      <c r="X183" s="42"/>
      <c r="Y183" s="42"/>
      <c r="Z183" s="42">
        <v>4</v>
      </c>
      <c r="AA183" s="42"/>
      <c r="AB183" s="42"/>
      <c r="AC183" s="42">
        <v>5</v>
      </c>
      <c r="AD183" s="42"/>
      <c r="AE183" s="42"/>
      <c r="AF183" s="42">
        <v>6</v>
      </c>
      <c r="AG183" s="42"/>
      <c r="AH183" s="42"/>
      <c r="AI183" s="42">
        <v>7</v>
      </c>
      <c r="AJ183" s="42"/>
      <c r="AK183" s="42"/>
      <c r="AL183" s="42">
        <v>8</v>
      </c>
      <c r="AM183" s="42"/>
      <c r="AN183" s="42"/>
      <c r="AO183" s="42">
        <v>9</v>
      </c>
      <c r="AP183" s="42"/>
      <c r="AQ183" s="42"/>
      <c r="AR183" s="42">
        <v>10</v>
      </c>
      <c r="AS183" s="42"/>
      <c r="AT183" s="42"/>
      <c r="AU183" s="42">
        <v>11</v>
      </c>
      <c r="AV183" s="42"/>
      <c r="AW183" s="42"/>
      <c r="AX183" s="42">
        <v>12</v>
      </c>
      <c r="AY183" s="42"/>
      <c r="AZ183" s="42"/>
      <c r="BA183" s="42">
        <v>13</v>
      </c>
      <c r="BB183" s="42"/>
      <c r="BC183" s="42"/>
      <c r="BD183" s="42">
        <v>14</v>
      </c>
      <c r="BE183" s="42"/>
      <c r="BF183" s="42"/>
      <c r="BG183" s="42">
        <v>15</v>
      </c>
      <c r="BH183" s="42"/>
      <c r="BI183" s="42"/>
      <c r="BJ183" s="42">
        <v>16</v>
      </c>
      <c r="BK183" s="42"/>
      <c r="BL183" s="42"/>
    </row>
    <row r="184" spans="1:79" s="1" customFormat="1" ht="12.75" hidden="1" customHeight="1" x14ac:dyDescent="0.25">
      <c r="A184" s="89" t="s">
        <v>69</v>
      </c>
      <c r="B184" s="90"/>
      <c r="C184" s="90"/>
      <c r="D184" s="89" t="s">
        <v>57</v>
      </c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1"/>
      <c r="W184" s="67" t="s">
        <v>72</v>
      </c>
      <c r="X184" s="67"/>
      <c r="Y184" s="67"/>
      <c r="Z184" s="67" t="s">
        <v>73</v>
      </c>
      <c r="AA184" s="67"/>
      <c r="AB184" s="67"/>
      <c r="AC184" s="65" t="s">
        <v>74</v>
      </c>
      <c r="AD184" s="65"/>
      <c r="AE184" s="65"/>
      <c r="AF184" s="65" t="s">
        <v>75</v>
      </c>
      <c r="AG184" s="65"/>
      <c r="AH184" s="65"/>
      <c r="AI184" s="67" t="s">
        <v>76</v>
      </c>
      <c r="AJ184" s="67"/>
      <c r="AK184" s="67"/>
      <c r="AL184" s="67" t="s">
        <v>77</v>
      </c>
      <c r="AM184" s="67"/>
      <c r="AN184" s="67"/>
      <c r="AO184" s="65" t="s">
        <v>104</v>
      </c>
      <c r="AP184" s="65"/>
      <c r="AQ184" s="65"/>
      <c r="AR184" s="65" t="s">
        <v>78</v>
      </c>
      <c r="AS184" s="65"/>
      <c r="AT184" s="65"/>
      <c r="AU184" s="67" t="s">
        <v>105</v>
      </c>
      <c r="AV184" s="67"/>
      <c r="AW184" s="67"/>
      <c r="AX184" s="65" t="s">
        <v>106</v>
      </c>
      <c r="AY184" s="65"/>
      <c r="AZ184" s="65"/>
      <c r="BA184" s="67" t="s">
        <v>107</v>
      </c>
      <c r="BB184" s="67"/>
      <c r="BC184" s="67"/>
      <c r="BD184" s="65" t="s">
        <v>108</v>
      </c>
      <c r="BE184" s="65"/>
      <c r="BF184" s="65"/>
      <c r="BG184" s="67" t="s">
        <v>109</v>
      </c>
      <c r="BH184" s="67"/>
      <c r="BI184" s="67"/>
      <c r="BJ184" s="65" t="s">
        <v>110</v>
      </c>
      <c r="BK184" s="65"/>
      <c r="BL184" s="65"/>
      <c r="CA184" s="1" t="s">
        <v>103</v>
      </c>
    </row>
    <row r="185" spans="1:79" s="4" customFormat="1" ht="13.2" customHeight="1" x14ac:dyDescent="0.25">
      <c r="A185" s="37">
        <v>1</v>
      </c>
      <c r="B185" s="38"/>
      <c r="C185" s="38"/>
      <c r="D185" s="31" t="s">
        <v>198</v>
      </c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3"/>
      <c r="W185" s="35">
        <v>8</v>
      </c>
      <c r="X185" s="35"/>
      <c r="Y185" s="35"/>
      <c r="Z185" s="35">
        <v>2</v>
      </c>
      <c r="AA185" s="35"/>
      <c r="AB185" s="35"/>
      <c r="AC185" s="35">
        <v>0</v>
      </c>
      <c r="AD185" s="35"/>
      <c r="AE185" s="35"/>
      <c r="AF185" s="35">
        <v>0</v>
      </c>
      <c r="AG185" s="35"/>
      <c r="AH185" s="35"/>
      <c r="AI185" s="35">
        <v>8</v>
      </c>
      <c r="AJ185" s="35"/>
      <c r="AK185" s="35"/>
      <c r="AL185" s="35">
        <v>1</v>
      </c>
      <c r="AM185" s="35"/>
      <c r="AN185" s="35"/>
      <c r="AO185" s="35">
        <v>0</v>
      </c>
      <c r="AP185" s="35"/>
      <c r="AQ185" s="35"/>
      <c r="AR185" s="35">
        <v>0</v>
      </c>
      <c r="AS185" s="35"/>
      <c r="AT185" s="35"/>
      <c r="AU185" s="35">
        <v>8</v>
      </c>
      <c r="AV185" s="35"/>
      <c r="AW185" s="35"/>
      <c r="AX185" s="35">
        <v>0</v>
      </c>
      <c r="AY185" s="35"/>
      <c r="AZ185" s="35"/>
      <c r="BA185" s="35">
        <v>0</v>
      </c>
      <c r="BB185" s="35"/>
      <c r="BC185" s="35"/>
      <c r="BD185" s="35">
        <v>0</v>
      </c>
      <c r="BE185" s="35"/>
      <c r="BF185" s="35"/>
      <c r="BG185" s="35">
        <v>0</v>
      </c>
      <c r="BH185" s="35"/>
      <c r="BI185" s="35"/>
      <c r="BJ185" s="35">
        <v>0</v>
      </c>
      <c r="BK185" s="35"/>
      <c r="BL185" s="35"/>
      <c r="CA185" s="4" t="s">
        <v>43</v>
      </c>
    </row>
    <row r="186" spans="1:79" s="4" customFormat="1" ht="13.2" customHeight="1" x14ac:dyDescent="0.25">
      <c r="A186" s="37">
        <v>2</v>
      </c>
      <c r="B186" s="38"/>
      <c r="C186" s="38"/>
      <c r="D186" s="31" t="s">
        <v>199</v>
      </c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3"/>
      <c r="W186" s="35">
        <v>25.25</v>
      </c>
      <c r="X186" s="35"/>
      <c r="Y186" s="35"/>
      <c r="Z186" s="35">
        <v>11</v>
      </c>
      <c r="AA186" s="35"/>
      <c r="AB186" s="35"/>
      <c r="AC186" s="35">
        <v>0</v>
      </c>
      <c r="AD186" s="35"/>
      <c r="AE186" s="35"/>
      <c r="AF186" s="35">
        <v>0</v>
      </c>
      <c r="AG186" s="35"/>
      <c r="AH186" s="35"/>
      <c r="AI186" s="35">
        <v>25.25</v>
      </c>
      <c r="AJ186" s="35"/>
      <c r="AK186" s="35"/>
      <c r="AL186" s="35">
        <v>6.75</v>
      </c>
      <c r="AM186" s="35"/>
      <c r="AN186" s="35"/>
      <c r="AO186" s="35">
        <v>0</v>
      </c>
      <c r="AP186" s="35"/>
      <c r="AQ186" s="35"/>
      <c r="AR186" s="35">
        <v>0</v>
      </c>
      <c r="AS186" s="35"/>
      <c r="AT186" s="35"/>
      <c r="AU186" s="35">
        <v>25.25</v>
      </c>
      <c r="AV186" s="35"/>
      <c r="AW186" s="35"/>
      <c r="AX186" s="35">
        <v>0</v>
      </c>
      <c r="AY186" s="35"/>
      <c r="AZ186" s="35"/>
      <c r="BA186" s="35">
        <v>0</v>
      </c>
      <c r="BB186" s="35"/>
      <c r="BC186" s="35"/>
      <c r="BD186" s="35">
        <v>0</v>
      </c>
      <c r="BE186" s="35"/>
      <c r="BF186" s="35"/>
      <c r="BG186" s="35">
        <v>0</v>
      </c>
      <c r="BH186" s="35"/>
      <c r="BI186" s="35"/>
      <c r="BJ186" s="35">
        <v>0</v>
      </c>
      <c r="BK186" s="35"/>
      <c r="BL186" s="35"/>
    </row>
    <row r="187" spans="1:79" s="4" customFormat="1" ht="13.2" customHeight="1" x14ac:dyDescent="0.25">
      <c r="A187" s="37">
        <v>3</v>
      </c>
      <c r="B187" s="38"/>
      <c r="C187" s="38"/>
      <c r="D187" s="31" t="s">
        <v>263</v>
      </c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3"/>
      <c r="W187" s="35">
        <v>27.5</v>
      </c>
      <c r="X187" s="35"/>
      <c r="Y187" s="35"/>
      <c r="Z187" s="35">
        <v>12</v>
      </c>
      <c r="AA187" s="35"/>
      <c r="AB187" s="35"/>
      <c r="AC187" s="35">
        <v>0</v>
      </c>
      <c r="AD187" s="35"/>
      <c r="AE187" s="35"/>
      <c r="AF187" s="35">
        <v>0</v>
      </c>
      <c r="AG187" s="35"/>
      <c r="AH187" s="35"/>
      <c r="AI187" s="35">
        <v>27.5</v>
      </c>
      <c r="AJ187" s="35"/>
      <c r="AK187" s="35"/>
      <c r="AL187" s="35">
        <v>3</v>
      </c>
      <c r="AM187" s="35"/>
      <c r="AN187" s="35"/>
      <c r="AO187" s="35">
        <v>0</v>
      </c>
      <c r="AP187" s="35"/>
      <c r="AQ187" s="35"/>
      <c r="AR187" s="35">
        <v>0</v>
      </c>
      <c r="AS187" s="35"/>
      <c r="AT187" s="35"/>
      <c r="AU187" s="35">
        <v>27.5</v>
      </c>
      <c r="AV187" s="35"/>
      <c r="AW187" s="35"/>
      <c r="AX187" s="35">
        <v>0</v>
      </c>
      <c r="AY187" s="35"/>
      <c r="AZ187" s="35"/>
      <c r="BA187" s="35">
        <v>0</v>
      </c>
      <c r="BB187" s="35"/>
      <c r="BC187" s="35"/>
      <c r="BD187" s="35">
        <v>0</v>
      </c>
      <c r="BE187" s="35"/>
      <c r="BF187" s="35"/>
      <c r="BG187" s="35">
        <v>0</v>
      </c>
      <c r="BH187" s="35"/>
      <c r="BI187" s="35"/>
      <c r="BJ187" s="35">
        <v>0</v>
      </c>
      <c r="BK187" s="35"/>
      <c r="BL187" s="35"/>
    </row>
    <row r="188" spans="1:79" s="6" customFormat="1" ht="13.2" customHeight="1" x14ac:dyDescent="0.25">
      <c r="A188" s="39">
        <v>4</v>
      </c>
      <c r="B188" s="40"/>
      <c r="C188" s="40"/>
      <c r="D188" s="25" t="s">
        <v>200</v>
      </c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7"/>
      <c r="W188" s="36">
        <v>60.75</v>
      </c>
      <c r="X188" s="36"/>
      <c r="Y188" s="36"/>
      <c r="Z188" s="36">
        <v>25</v>
      </c>
      <c r="AA188" s="36"/>
      <c r="AB188" s="36"/>
      <c r="AC188" s="36">
        <v>0</v>
      </c>
      <c r="AD188" s="36"/>
      <c r="AE188" s="36"/>
      <c r="AF188" s="36">
        <v>0</v>
      </c>
      <c r="AG188" s="36"/>
      <c r="AH188" s="36"/>
      <c r="AI188" s="36">
        <v>60.75</v>
      </c>
      <c r="AJ188" s="36"/>
      <c r="AK188" s="36"/>
      <c r="AL188" s="36">
        <v>10.75</v>
      </c>
      <c r="AM188" s="36"/>
      <c r="AN188" s="36"/>
      <c r="AO188" s="36">
        <v>0</v>
      </c>
      <c r="AP188" s="36"/>
      <c r="AQ188" s="36"/>
      <c r="AR188" s="36">
        <v>0</v>
      </c>
      <c r="AS188" s="36"/>
      <c r="AT188" s="36"/>
      <c r="AU188" s="36">
        <v>60.75</v>
      </c>
      <c r="AV188" s="36"/>
      <c r="AW188" s="36"/>
      <c r="AX188" s="36">
        <v>0</v>
      </c>
      <c r="AY188" s="36"/>
      <c r="AZ188" s="36"/>
      <c r="BA188" s="36">
        <v>0</v>
      </c>
      <c r="BB188" s="36"/>
      <c r="BC188" s="36"/>
      <c r="BD188" s="36">
        <v>0</v>
      </c>
      <c r="BE188" s="36"/>
      <c r="BF188" s="36"/>
      <c r="BG188" s="36">
        <v>0</v>
      </c>
      <c r="BH188" s="36"/>
      <c r="BI188" s="36"/>
      <c r="BJ188" s="36">
        <v>0</v>
      </c>
      <c r="BK188" s="36"/>
      <c r="BL188" s="36"/>
    </row>
    <row r="189" spans="1:79" s="4" customFormat="1" ht="26.4" customHeight="1" x14ac:dyDescent="0.25">
      <c r="A189" s="37">
        <v>5</v>
      </c>
      <c r="B189" s="38"/>
      <c r="C189" s="38"/>
      <c r="D189" s="31" t="s">
        <v>201</v>
      </c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3"/>
      <c r="W189" s="35" t="s">
        <v>173</v>
      </c>
      <c r="X189" s="35"/>
      <c r="Y189" s="35"/>
      <c r="Z189" s="35" t="s">
        <v>173</v>
      </c>
      <c r="AA189" s="35"/>
      <c r="AB189" s="35"/>
      <c r="AC189" s="35"/>
      <c r="AD189" s="35"/>
      <c r="AE189" s="35"/>
      <c r="AF189" s="35"/>
      <c r="AG189" s="35"/>
      <c r="AH189" s="35"/>
      <c r="AI189" s="35" t="s">
        <v>173</v>
      </c>
      <c r="AJ189" s="35"/>
      <c r="AK189" s="35"/>
      <c r="AL189" s="35" t="s">
        <v>173</v>
      </c>
      <c r="AM189" s="35"/>
      <c r="AN189" s="35"/>
      <c r="AO189" s="35"/>
      <c r="AP189" s="35"/>
      <c r="AQ189" s="35"/>
      <c r="AR189" s="35"/>
      <c r="AS189" s="35"/>
      <c r="AT189" s="35"/>
      <c r="AU189" s="35" t="s">
        <v>173</v>
      </c>
      <c r="AV189" s="35"/>
      <c r="AW189" s="35"/>
      <c r="AX189" s="35"/>
      <c r="AY189" s="35"/>
      <c r="AZ189" s="35"/>
      <c r="BA189" s="35" t="s">
        <v>173</v>
      </c>
      <c r="BB189" s="35"/>
      <c r="BC189" s="35"/>
      <c r="BD189" s="35"/>
      <c r="BE189" s="35"/>
      <c r="BF189" s="35"/>
      <c r="BG189" s="35" t="s">
        <v>173</v>
      </c>
      <c r="BH189" s="35"/>
      <c r="BI189" s="35"/>
      <c r="BJ189" s="35"/>
      <c r="BK189" s="35"/>
      <c r="BL189" s="35"/>
    </row>
    <row r="192" spans="1:79" ht="14.25" customHeight="1" x14ac:dyDescent="0.25">
      <c r="A192" s="64" t="s">
        <v>153</v>
      </c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</row>
    <row r="193" spans="1:79" ht="14.25" customHeight="1" x14ac:dyDescent="0.25">
      <c r="A193" s="64" t="s">
        <v>228</v>
      </c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</row>
    <row r="194" spans="1:79" ht="15" customHeight="1" x14ac:dyDescent="0.25">
      <c r="A194" s="68" t="s">
        <v>210</v>
      </c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  <c r="BC194" s="68"/>
      <c r="BD194" s="68"/>
      <c r="BE194" s="68"/>
      <c r="BF194" s="68"/>
      <c r="BG194" s="68"/>
      <c r="BH194" s="68"/>
      <c r="BI194" s="68"/>
      <c r="BJ194" s="68"/>
      <c r="BK194" s="68"/>
      <c r="BL194" s="68"/>
      <c r="BM194" s="68"/>
      <c r="BN194" s="68"/>
      <c r="BO194" s="68"/>
      <c r="BP194" s="68"/>
      <c r="BQ194" s="68"/>
      <c r="BR194" s="68"/>
      <c r="BS194" s="68"/>
    </row>
    <row r="195" spans="1:79" ht="15" customHeight="1" x14ac:dyDescent="0.25">
      <c r="A195" s="42" t="s">
        <v>6</v>
      </c>
      <c r="B195" s="42"/>
      <c r="C195" s="42"/>
      <c r="D195" s="42"/>
      <c r="E195" s="42"/>
      <c r="F195" s="42"/>
      <c r="G195" s="42" t="s">
        <v>126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 t="s">
        <v>13</v>
      </c>
      <c r="U195" s="42"/>
      <c r="V195" s="42"/>
      <c r="W195" s="42"/>
      <c r="X195" s="42"/>
      <c r="Y195" s="42"/>
      <c r="Z195" s="42"/>
      <c r="AA195" s="75" t="s">
        <v>211</v>
      </c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8"/>
      <c r="AP195" s="75" t="s">
        <v>214</v>
      </c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7"/>
      <c r="BE195" s="75" t="s">
        <v>222</v>
      </c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7"/>
    </row>
    <row r="196" spans="1:79" ht="32.1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 t="s">
        <v>4</v>
      </c>
      <c r="AB196" s="42"/>
      <c r="AC196" s="42"/>
      <c r="AD196" s="42"/>
      <c r="AE196" s="42"/>
      <c r="AF196" s="42" t="s">
        <v>3</v>
      </c>
      <c r="AG196" s="42"/>
      <c r="AH196" s="42"/>
      <c r="AI196" s="42"/>
      <c r="AJ196" s="42"/>
      <c r="AK196" s="42" t="s">
        <v>89</v>
      </c>
      <c r="AL196" s="42"/>
      <c r="AM196" s="42"/>
      <c r="AN196" s="42"/>
      <c r="AO196" s="42"/>
      <c r="AP196" s="42" t="s">
        <v>4</v>
      </c>
      <c r="AQ196" s="42"/>
      <c r="AR196" s="42"/>
      <c r="AS196" s="42"/>
      <c r="AT196" s="42"/>
      <c r="AU196" s="42" t="s">
        <v>3</v>
      </c>
      <c r="AV196" s="42"/>
      <c r="AW196" s="42"/>
      <c r="AX196" s="42"/>
      <c r="AY196" s="42"/>
      <c r="AZ196" s="42" t="s">
        <v>96</v>
      </c>
      <c r="BA196" s="42"/>
      <c r="BB196" s="42"/>
      <c r="BC196" s="42"/>
      <c r="BD196" s="42"/>
      <c r="BE196" s="42" t="s">
        <v>4</v>
      </c>
      <c r="BF196" s="42"/>
      <c r="BG196" s="42"/>
      <c r="BH196" s="42"/>
      <c r="BI196" s="42"/>
      <c r="BJ196" s="42" t="s">
        <v>3</v>
      </c>
      <c r="BK196" s="42"/>
      <c r="BL196" s="42"/>
      <c r="BM196" s="42"/>
      <c r="BN196" s="42"/>
      <c r="BO196" s="42" t="s">
        <v>127</v>
      </c>
      <c r="BP196" s="42"/>
      <c r="BQ196" s="42"/>
      <c r="BR196" s="42"/>
      <c r="BS196" s="42"/>
    </row>
    <row r="197" spans="1:79" ht="15" customHeight="1" x14ac:dyDescent="0.25">
      <c r="A197" s="42">
        <v>1</v>
      </c>
      <c r="B197" s="42"/>
      <c r="C197" s="42"/>
      <c r="D197" s="42"/>
      <c r="E197" s="42"/>
      <c r="F197" s="42"/>
      <c r="G197" s="42">
        <v>2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>
        <v>3</v>
      </c>
      <c r="U197" s="42"/>
      <c r="V197" s="42"/>
      <c r="W197" s="42"/>
      <c r="X197" s="42"/>
      <c r="Y197" s="42"/>
      <c r="Z197" s="42"/>
      <c r="AA197" s="42">
        <v>4</v>
      </c>
      <c r="AB197" s="42"/>
      <c r="AC197" s="42"/>
      <c r="AD197" s="42"/>
      <c r="AE197" s="42"/>
      <c r="AF197" s="42">
        <v>5</v>
      </c>
      <c r="AG197" s="42"/>
      <c r="AH197" s="42"/>
      <c r="AI197" s="42"/>
      <c r="AJ197" s="42"/>
      <c r="AK197" s="42">
        <v>6</v>
      </c>
      <c r="AL197" s="42"/>
      <c r="AM197" s="42"/>
      <c r="AN197" s="42"/>
      <c r="AO197" s="42"/>
      <c r="AP197" s="42">
        <v>7</v>
      </c>
      <c r="AQ197" s="42"/>
      <c r="AR197" s="42"/>
      <c r="AS197" s="42"/>
      <c r="AT197" s="42"/>
      <c r="AU197" s="42">
        <v>8</v>
      </c>
      <c r="AV197" s="42"/>
      <c r="AW197" s="42"/>
      <c r="AX197" s="42"/>
      <c r="AY197" s="42"/>
      <c r="AZ197" s="42">
        <v>9</v>
      </c>
      <c r="BA197" s="42"/>
      <c r="BB197" s="42"/>
      <c r="BC197" s="42"/>
      <c r="BD197" s="42"/>
      <c r="BE197" s="42">
        <v>10</v>
      </c>
      <c r="BF197" s="42"/>
      <c r="BG197" s="42"/>
      <c r="BH197" s="42"/>
      <c r="BI197" s="42"/>
      <c r="BJ197" s="42">
        <v>11</v>
      </c>
      <c r="BK197" s="42"/>
      <c r="BL197" s="42"/>
      <c r="BM197" s="42"/>
      <c r="BN197" s="42"/>
      <c r="BO197" s="42">
        <v>12</v>
      </c>
      <c r="BP197" s="42"/>
      <c r="BQ197" s="42"/>
      <c r="BR197" s="42"/>
      <c r="BS197" s="42"/>
    </row>
    <row r="198" spans="1:79" s="1" customFormat="1" ht="15" hidden="1" customHeight="1" x14ac:dyDescent="0.25">
      <c r="A198" s="67" t="s">
        <v>69</v>
      </c>
      <c r="B198" s="67"/>
      <c r="C198" s="67"/>
      <c r="D198" s="67"/>
      <c r="E198" s="67"/>
      <c r="F198" s="67"/>
      <c r="G198" s="66" t="s">
        <v>57</v>
      </c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 t="s">
        <v>79</v>
      </c>
      <c r="U198" s="66"/>
      <c r="V198" s="66"/>
      <c r="W198" s="66"/>
      <c r="X198" s="66"/>
      <c r="Y198" s="66"/>
      <c r="Z198" s="66"/>
      <c r="AA198" s="65" t="s">
        <v>65</v>
      </c>
      <c r="AB198" s="65"/>
      <c r="AC198" s="65"/>
      <c r="AD198" s="65"/>
      <c r="AE198" s="65"/>
      <c r="AF198" s="65" t="s">
        <v>66</v>
      </c>
      <c r="AG198" s="65"/>
      <c r="AH198" s="65"/>
      <c r="AI198" s="65"/>
      <c r="AJ198" s="65"/>
      <c r="AK198" s="85" t="s">
        <v>122</v>
      </c>
      <c r="AL198" s="85"/>
      <c r="AM198" s="85"/>
      <c r="AN198" s="85"/>
      <c r="AO198" s="85"/>
      <c r="AP198" s="65" t="s">
        <v>67</v>
      </c>
      <c r="AQ198" s="65"/>
      <c r="AR198" s="65"/>
      <c r="AS198" s="65"/>
      <c r="AT198" s="65"/>
      <c r="AU198" s="65" t="s">
        <v>68</v>
      </c>
      <c r="AV198" s="65"/>
      <c r="AW198" s="65"/>
      <c r="AX198" s="65"/>
      <c r="AY198" s="65"/>
      <c r="AZ198" s="85" t="s">
        <v>122</v>
      </c>
      <c r="BA198" s="85"/>
      <c r="BB198" s="85"/>
      <c r="BC198" s="85"/>
      <c r="BD198" s="85"/>
      <c r="BE198" s="65" t="s">
        <v>58</v>
      </c>
      <c r="BF198" s="65"/>
      <c r="BG198" s="65"/>
      <c r="BH198" s="65"/>
      <c r="BI198" s="65"/>
      <c r="BJ198" s="65" t="s">
        <v>59</v>
      </c>
      <c r="BK198" s="65"/>
      <c r="BL198" s="65"/>
      <c r="BM198" s="65"/>
      <c r="BN198" s="65"/>
      <c r="BO198" s="85" t="s">
        <v>122</v>
      </c>
      <c r="BP198" s="85"/>
      <c r="BQ198" s="85"/>
      <c r="BR198" s="85"/>
      <c r="BS198" s="85"/>
      <c r="CA198" s="1" t="s">
        <v>44</v>
      </c>
    </row>
    <row r="199" spans="1:79" s="6" customFormat="1" ht="12.75" customHeight="1" x14ac:dyDescent="0.25">
      <c r="A199" s="24"/>
      <c r="B199" s="24"/>
      <c r="C199" s="24"/>
      <c r="D199" s="24"/>
      <c r="E199" s="24"/>
      <c r="F199" s="24"/>
      <c r="G199" s="29" t="s">
        <v>147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86"/>
      <c r="U199" s="86"/>
      <c r="V199" s="86"/>
      <c r="W199" s="86"/>
      <c r="X199" s="86"/>
      <c r="Y199" s="86"/>
      <c r="Z199" s="86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>
        <f>IF(ISNUMBER(AA199),AA199,0)+IF(ISNUMBER(AF199),AF199,0)</f>
        <v>0</v>
      </c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>
        <f>IF(ISNUMBER(AP199),AP199,0)+IF(ISNUMBER(AU199),AU199,0)</f>
        <v>0</v>
      </c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>
        <f>IF(ISNUMBER(BE199),BE199,0)+IF(ISNUMBER(BJ199),BJ199,0)</f>
        <v>0</v>
      </c>
      <c r="BP199" s="28"/>
      <c r="BQ199" s="28"/>
      <c r="BR199" s="28"/>
      <c r="BS199" s="28"/>
      <c r="CA199" s="6" t="s">
        <v>45</v>
      </c>
    </row>
    <row r="201" spans="1:79" ht="13.5" customHeight="1" x14ac:dyDescent="0.25">
      <c r="A201" s="64" t="s">
        <v>243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</row>
    <row r="202" spans="1:79" ht="15" customHeight="1" x14ac:dyDescent="0.25">
      <c r="A202" s="78" t="s">
        <v>210</v>
      </c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  <c r="BB202" s="78"/>
      <c r="BC202" s="78"/>
      <c r="BD202" s="78"/>
    </row>
    <row r="203" spans="1:79" ht="15" customHeight="1" x14ac:dyDescent="0.25">
      <c r="A203" s="42" t="s">
        <v>6</v>
      </c>
      <c r="B203" s="42"/>
      <c r="C203" s="42"/>
      <c r="D203" s="42"/>
      <c r="E203" s="42"/>
      <c r="F203" s="42"/>
      <c r="G203" s="42" t="s">
        <v>126</v>
      </c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 t="s">
        <v>13</v>
      </c>
      <c r="U203" s="42"/>
      <c r="V203" s="42"/>
      <c r="W203" s="42"/>
      <c r="X203" s="42"/>
      <c r="Y203" s="42"/>
      <c r="Z203" s="42"/>
      <c r="AA203" s="75" t="s">
        <v>232</v>
      </c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8"/>
      <c r="AP203" s="75" t="s">
        <v>237</v>
      </c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7"/>
    </row>
    <row r="204" spans="1:79" ht="32.1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 t="s">
        <v>4</v>
      </c>
      <c r="AB204" s="42"/>
      <c r="AC204" s="42"/>
      <c r="AD204" s="42"/>
      <c r="AE204" s="42"/>
      <c r="AF204" s="42" t="s">
        <v>3</v>
      </c>
      <c r="AG204" s="42"/>
      <c r="AH204" s="42"/>
      <c r="AI204" s="42"/>
      <c r="AJ204" s="42"/>
      <c r="AK204" s="42" t="s">
        <v>89</v>
      </c>
      <c r="AL204" s="42"/>
      <c r="AM204" s="42"/>
      <c r="AN204" s="42"/>
      <c r="AO204" s="42"/>
      <c r="AP204" s="42" t="s">
        <v>4</v>
      </c>
      <c r="AQ204" s="42"/>
      <c r="AR204" s="42"/>
      <c r="AS204" s="42"/>
      <c r="AT204" s="42"/>
      <c r="AU204" s="42" t="s">
        <v>3</v>
      </c>
      <c r="AV204" s="42"/>
      <c r="AW204" s="42"/>
      <c r="AX204" s="42"/>
      <c r="AY204" s="42"/>
      <c r="AZ204" s="42" t="s">
        <v>96</v>
      </c>
      <c r="BA204" s="42"/>
      <c r="BB204" s="42"/>
      <c r="BC204" s="42"/>
      <c r="BD204" s="42"/>
    </row>
    <row r="205" spans="1:79" ht="15" customHeight="1" x14ac:dyDescent="0.25">
      <c r="A205" s="42">
        <v>1</v>
      </c>
      <c r="B205" s="42"/>
      <c r="C205" s="42"/>
      <c r="D205" s="42"/>
      <c r="E205" s="42"/>
      <c r="F205" s="42"/>
      <c r="G205" s="42">
        <v>2</v>
      </c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>
        <v>3</v>
      </c>
      <c r="U205" s="42"/>
      <c r="V205" s="42"/>
      <c r="W205" s="42"/>
      <c r="X205" s="42"/>
      <c r="Y205" s="42"/>
      <c r="Z205" s="42"/>
      <c r="AA205" s="42">
        <v>4</v>
      </c>
      <c r="AB205" s="42"/>
      <c r="AC205" s="42"/>
      <c r="AD205" s="42"/>
      <c r="AE205" s="42"/>
      <c r="AF205" s="42">
        <v>5</v>
      </c>
      <c r="AG205" s="42"/>
      <c r="AH205" s="42"/>
      <c r="AI205" s="42"/>
      <c r="AJ205" s="42"/>
      <c r="AK205" s="42">
        <v>6</v>
      </c>
      <c r="AL205" s="42"/>
      <c r="AM205" s="42"/>
      <c r="AN205" s="42"/>
      <c r="AO205" s="42"/>
      <c r="AP205" s="42">
        <v>7</v>
      </c>
      <c r="AQ205" s="42"/>
      <c r="AR205" s="42"/>
      <c r="AS205" s="42"/>
      <c r="AT205" s="42"/>
      <c r="AU205" s="42">
        <v>8</v>
      </c>
      <c r="AV205" s="42"/>
      <c r="AW205" s="42"/>
      <c r="AX205" s="42"/>
      <c r="AY205" s="42"/>
      <c r="AZ205" s="42">
        <v>9</v>
      </c>
      <c r="BA205" s="42"/>
      <c r="BB205" s="42"/>
      <c r="BC205" s="42"/>
      <c r="BD205" s="42"/>
    </row>
    <row r="206" spans="1:79" s="1" customFormat="1" ht="12" hidden="1" customHeight="1" x14ac:dyDescent="0.25">
      <c r="A206" s="67" t="s">
        <v>69</v>
      </c>
      <c r="B206" s="67"/>
      <c r="C206" s="67"/>
      <c r="D206" s="67"/>
      <c r="E206" s="67"/>
      <c r="F206" s="67"/>
      <c r="G206" s="66" t="s">
        <v>57</v>
      </c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 t="s">
        <v>79</v>
      </c>
      <c r="U206" s="66"/>
      <c r="V206" s="66"/>
      <c r="W206" s="66"/>
      <c r="X206" s="66"/>
      <c r="Y206" s="66"/>
      <c r="Z206" s="66"/>
      <c r="AA206" s="65" t="s">
        <v>60</v>
      </c>
      <c r="AB206" s="65"/>
      <c r="AC206" s="65"/>
      <c r="AD206" s="65"/>
      <c r="AE206" s="65"/>
      <c r="AF206" s="65" t="s">
        <v>61</v>
      </c>
      <c r="AG206" s="65"/>
      <c r="AH206" s="65"/>
      <c r="AI206" s="65"/>
      <c r="AJ206" s="65"/>
      <c r="AK206" s="85" t="s">
        <v>122</v>
      </c>
      <c r="AL206" s="85"/>
      <c r="AM206" s="85"/>
      <c r="AN206" s="85"/>
      <c r="AO206" s="85"/>
      <c r="AP206" s="65" t="s">
        <v>62</v>
      </c>
      <c r="AQ206" s="65"/>
      <c r="AR206" s="65"/>
      <c r="AS206" s="65"/>
      <c r="AT206" s="65"/>
      <c r="AU206" s="65" t="s">
        <v>63</v>
      </c>
      <c r="AV206" s="65"/>
      <c r="AW206" s="65"/>
      <c r="AX206" s="65"/>
      <c r="AY206" s="65"/>
      <c r="AZ206" s="85" t="s">
        <v>122</v>
      </c>
      <c r="BA206" s="85"/>
      <c r="BB206" s="85"/>
      <c r="BC206" s="85"/>
      <c r="BD206" s="85"/>
      <c r="CA206" s="1" t="s">
        <v>46</v>
      </c>
    </row>
    <row r="207" spans="1:79" s="6" customFormat="1" x14ac:dyDescent="0.25">
      <c r="A207" s="24"/>
      <c r="B207" s="24"/>
      <c r="C207" s="24"/>
      <c r="D207" s="24"/>
      <c r="E207" s="24"/>
      <c r="F207" s="24"/>
      <c r="G207" s="29" t="s">
        <v>147</v>
      </c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86"/>
      <c r="U207" s="86"/>
      <c r="V207" s="86"/>
      <c r="W207" s="86"/>
      <c r="X207" s="86"/>
      <c r="Y207" s="86"/>
      <c r="Z207" s="86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>
        <f>IF(ISNUMBER(AA207),AA207,0)+IF(ISNUMBER(AF207),AF207,0)</f>
        <v>0</v>
      </c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>
        <f>IF(ISNUMBER(AP207),AP207,0)+IF(ISNUMBER(AU207),AU207,0)</f>
        <v>0</v>
      </c>
      <c r="BA207" s="28"/>
      <c r="BB207" s="28"/>
      <c r="BC207" s="28"/>
      <c r="BD207" s="28"/>
      <c r="CA207" s="6" t="s">
        <v>47</v>
      </c>
    </row>
    <row r="210" spans="1:79" ht="14.25" customHeight="1" x14ac:dyDescent="0.25">
      <c r="A210" s="64" t="s">
        <v>244</v>
      </c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</row>
    <row r="211" spans="1:79" ht="15" customHeight="1" x14ac:dyDescent="0.25">
      <c r="A211" s="78" t="s">
        <v>210</v>
      </c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  <c r="BM211" s="68"/>
    </row>
    <row r="212" spans="1:79" ht="23.1" customHeight="1" x14ac:dyDescent="0.25">
      <c r="A212" s="42" t="s">
        <v>128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79" t="s">
        <v>129</v>
      </c>
      <c r="O212" s="80"/>
      <c r="P212" s="80"/>
      <c r="Q212" s="80"/>
      <c r="R212" s="80"/>
      <c r="S212" s="80"/>
      <c r="T212" s="80"/>
      <c r="U212" s="81"/>
      <c r="V212" s="79" t="s">
        <v>130</v>
      </c>
      <c r="W212" s="80"/>
      <c r="X212" s="80"/>
      <c r="Y212" s="80"/>
      <c r="Z212" s="81"/>
      <c r="AA212" s="42" t="s">
        <v>211</v>
      </c>
      <c r="AB212" s="42"/>
      <c r="AC212" s="42"/>
      <c r="AD212" s="42"/>
      <c r="AE212" s="42"/>
      <c r="AF212" s="42"/>
      <c r="AG212" s="42"/>
      <c r="AH212" s="42"/>
      <c r="AI212" s="42"/>
      <c r="AJ212" s="42" t="s">
        <v>214</v>
      </c>
      <c r="AK212" s="42"/>
      <c r="AL212" s="42"/>
      <c r="AM212" s="42"/>
      <c r="AN212" s="42"/>
      <c r="AO212" s="42"/>
      <c r="AP212" s="42"/>
      <c r="AQ212" s="42"/>
      <c r="AR212" s="42"/>
      <c r="AS212" s="42" t="s">
        <v>222</v>
      </c>
      <c r="AT212" s="42"/>
      <c r="AU212" s="42"/>
      <c r="AV212" s="42"/>
      <c r="AW212" s="42"/>
      <c r="AX212" s="42"/>
      <c r="AY212" s="42"/>
      <c r="AZ212" s="42"/>
      <c r="BA212" s="42"/>
      <c r="BB212" s="42" t="s">
        <v>232</v>
      </c>
      <c r="BC212" s="42"/>
      <c r="BD212" s="42"/>
      <c r="BE212" s="42"/>
      <c r="BF212" s="42"/>
      <c r="BG212" s="42"/>
      <c r="BH212" s="42"/>
      <c r="BI212" s="42"/>
      <c r="BJ212" s="42"/>
      <c r="BK212" s="42" t="s">
        <v>237</v>
      </c>
      <c r="BL212" s="42"/>
      <c r="BM212" s="42"/>
      <c r="BN212" s="42"/>
      <c r="BO212" s="42"/>
      <c r="BP212" s="42"/>
      <c r="BQ212" s="42"/>
      <c r="BR212" s="42"/>
      <c r="BS212" s="42"/>
    </row>
    <row r="213" spans="1:79" ht="95.2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82"/>
      <c r="O213" s="83"/>
      <c r="P213" s="83"/>
      <c r="Q213" s="83"/>
      <c r="R213" s="83"/>
      <c r="S213" s="83"/>
      <c r="T213" s="83"/>
      <c r="U213" s="84"/>
      <c r="V213" s="82"/>
      <c r="W213" s="83"/>
      <c r="X213" s="83"/>
      <c r="Y213" s="83"/>
      <c r="Z213" s="84"/>
      <c r="AA213" s="69" t="s">
        <v>133</v>
      </c>
      <c r="AB213" s="69"/>
      <c r="AC213" s="69"/>
      <c r="AD213" s="69"/>
      <c r="AE213" s="69"/>
      <c r="AF213" s="69" t="s">
        <v>134</v>
      </c>
      <c r="AG213" s="69"/>
      <c r="AH213" s="69"/>
      <c r="AI213" s="69"/>
      <c r="AJ213" s="69" t="s">
        <v>133</v>
      </c>
      <c r="AK213" s="69"/>
      <c r="AL213" s="69"/>
      <c r="AM213" s="69"/>
      <c r="AN213" s="69"/>
      <c r="AO213" s="69" t="s">
        <v>134</v>
      </c>
      <c r="AP213" s="69"/>
      <c r="AQ213" s="69"/>
      <c r="AR213" s="69"/>
      <c r="AS213" s="69" t="s">
        <v>133</v>
      </c>
      <c r="AT213" s="69"/>
      <c r="AU213" s="69"/>
      <c r="AV213" s="69"/>
      <c r="AW213" s="69"/>
      <c r="AX213" s="69" t="s">
        <v>134</v>
      </c>
      <c r="AY213" s="69"/>
      <c r="AZ213" s="69"/>
      <c r="BA213" s="69"/>
      <c r="BB213" s="69" t="s">
        <v>133</v>
      </c>
      <c r="BC213" s="69"/>
      <c r="BD213" s="69"/>
      <c r="BE213" s="69"/>
      <c r="BF213" s="69"/>
      <c r="BG213" s="69" t="s">
        <v>134</v>
      </c>
      <c r="BH213" s="69"/>
      <c r="BI213" s="69"/>
      <c r="BJ213" s="69"/>
      <c r="BK213" s="69" t="s">
        <v>133</v>
      </c>
      <c r="BL213" s="69"/>
      <c r="BM213" s="69"/>
      <c r="BN213" s="69"/>
      <c r="BO213" s="69"/>
      <c r="BP213" s="69" t="s">
        <v>134</v>
      </c>
      <c r="BQ213" s="69"/>
      <c r="BR213" s="69"/>
      <c r="BS213" s="69"/>
    </row>
    <row r="214" spans="1:79" ht="15" customHeight="1" x14ac:dyDescent="0.25">
      <c r="A214" s="42">
        <v>1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75">
        <v>2</v>
      </c>
      <c r="O214" s="76"/>
      <c r="P214" s="76"/>
      <c r="Q214" s="76"/>
      <c r="R214" s="76"/>
      <c r="S214" s="76"/>
      <c r="T214" s="76"/>
      <c r="U214" s="77"/>
      <c r="V214" s="42">
        <v>3</v>
      </c>
      <c r="W214" s="42"/>
      <c r="X214" s="42"/>
      <c r="Y214" s="42"/>
      <c r="Z214" s="42"/>
      <c r="AA214" s="42">
        <v>4</v>
      </c>
      <c r="AB214" s="42"/>
      <c r="AC214" s="42"/>
      <c r="AD214" s="42"/>
      <c r="AE214" s="42"/>
      <c r="AF214" s="42">
        <v>5</v>
      </c>
      <c r="AG214" s="42"/>
      <c r="AH214" s="42"/>
      <c r="AI214" s="42"/>
      <c r="AJ214" s="42">
        <v>6</v>
      </c>
      <c r="AK214" s="42"/>
      <c r="AL214" s="42"/>
      <c r="AM214" s="42"/>
      <c r="AN214" s="42"/>
      <c r="AO214" s="42">
        <v>7</v>
      </c>
      <c r="AP214" s="42"/>
      <c r="AQ214" s="42"/>
      <c r="AR214" s="42"/>
      <c r="AS214" s="42">
        <v>8</v>
      </c>
      <c r="AT214" s="42"/>
      <c r="AU214" s="42"/>
      <c r="AV214" s="42"/>
      <c r="AW214" s="42"/>
      <c r="AX214" s="42">
        <v>9</v>
      </c>
      <c r="AY214" s="42"/>
      <c r="AZ214" s="42"/>
      <c r="BA214" s="42"/>
      <c r="BB214" s="42">
        <v>10</v>
      </c>
      <c r="BC214" s="42"/>
      <c r="BD214" s="42"/>
      <c r="BE214" s="42"/>
      <c r="BF214" s="42"/>
      <c r="BG214" s="42">
        <v>11</v>
      </c>
      <c r="BH214" s="42"/>
      <c r="BI214" s="42"/>
      <c r="BJ214" s="42"/>
      <c r="BK214" s="42">
        <v>12</v>
      </c>
      <c r="BL214" s="42"/>
      <c r="BM214" s="42"/>
      <c r="BN214" s="42"/>
      <c r="BO214" s="42"/>
      <c r="BP214" s="42">
        <v>13</v>
      </c>
      <c r="BQ214" s="42"/>
      <c r="BR214" s="42"/>
      <c r="BS214" s="42"/>
    </row>
    <row r="215" spans="1:79" s="1" customFormat="1" ht="12" hidden="1" customHeight="1" x14ac:dyDescent="0.25">
      <c r="A215" s="66" t="s">
        <v>146</v>
      </c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7" t="s">
        <v>131</v>
      </c>
      <c r="O215" s="67"/>
      <c r="P215" s="67"/>
      <c r="Q215" s="67"/>
      <c r="R215" s="67"/>
      <c r="S215" s="67"/>
      <c r="T215" s="67"/>
      <c r="U215" s="67"/>
      <c r="V215" s="67" t="s">
        <v>132</v>
      </c>
      <c r="W215" s="67"/>
      <c r="X215" s="67"/>
      <c r="Y215" s="67"/>
      <c r="Z215" s="67"/>
      <c r="AA215" s="65" t="s">
        <v>65</v>
      </c>
      <c r="AB215" s="65"/>
      <c r="AC215" s="65"/>
      <c r="AD215" s="65"/>
      <c r="AE215" s="65"/>
      <c r="AF215" s="65" t="s">
        <v>66</v>
      </c>
      <c r="AG215" s="65"/>
      <c r="AH215" s="65"/>
      <c r="AI215" s="65"/>
      <c r="AJ215" s="65" t="s">
        <v>67</v>
      </c>
      <c r="AK215" s="65"/>
      <c r="AL215" s="65"/>
      <c r="AM215" s="65"/>
      <c r="AN215" s="65"/>
      <c r="AO215" s="65" t="s">
        <v>68</v>
      </c>
      <c r="AP215" s="65"/>
      <c r="AQ215" s="65"/>
      <c r="AR215" s="65"/>
      <c r="AS215" s="65" t="s">
        <v>58</v>
      </c>
      <c r="AT215" s="65"/>
      <c r="AU215" s="65"/>
      <c r="AV215" s="65"/>
      <c r="AW215" s="65"/>
      <c r="AX215" s="65" t="s">
        <v>59</v>
      </c>
      <c r="AY215" s="65"/>
      <c r="AZ215" s="65"/>
      <c r="BA215" s="65"/>
      <c r="BB215" s="65" t="s">
        <v>60</v>
      </c>
      <c r="BC215" s="65"/>
      <c r="BD215" s="65"/>
      <c r="BE215" s="65"/>
      <c r="BF215" s="65"/>
      <c r="BG215" s="65" t="s">
        <v>61</v>
      </c>
      <c r="BH215" s="65"/>
      <c r="BI215" s="65"/>
      <c r="BJ215" s="65"/>
      <c r="BK215" s="65" t="s">
        <v>62</v>
      </c>
      <c r="BL215" s="65"/>
      <c r="BM215" s="65"/>
      <c r="BN215" s="65"/>
      <c r="BO215" s="65"/>
      <c r="BP215" s="65" t="s">
        <v>63</v>
      </c>
      <c r="BQ215" s="65"/>
      <c r="BR215" s="65"/>
      <c r="BS215" s="65"/>
      <c r="CA215" s="1" t="s">
        <v>48</v>
      </c>
    </row>
    <row r="216" spans="1:79" s="6" customFormat="1" ht="12.75" customHeight="1" x14ac:dyDescent="0.25">
      <c r="A216" s="29" t="s">
        <v>147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39"/>
      <c r="O216" s="40"/>
      <c r="P216" s="40"/>
      <c r="Q216" s="40"/>
      <c r="R216" s="40"/>
      <c r="S216" s="40"/>
      <c r="T216" s="40"/>
      <c r="U216" s="50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0"/>
      <c r="BQ216" s="71"/>
      <c r="BR216" s="71"/>
      <c r="BS216" s="72"/>
      <c r="CA216" s="6" t="s">
        <v>49</v>
      </c>
    </row>
    <row r="219" spans="1:79" ht="35.25" customHeight="1" x14ac:dyDescent="0.25">
      <c r="A219" s="64" t="s">
        <v>245</v>
      </c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</row>
    <row r="220" spans="1:79" ht="55.2" customHeight="1" x14ac:dyDescent="0.25">
      <c r="A220" s="61" t="s">
        <v>281</v>
      </c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</row>
    <row r="221" spans="1:79" ht="13.8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 x14ac:dyDescent="0.25">
      <c r="A223" s="73" t="s">
        <v>229</v>
      </c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</row>
    <row r="224" spans="1:79" ht="14.25" customHeight="1" x14ac:dyDescent="0.25">
      <c r="A224" s="64" t="s">
        <v>212</v>
      </c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</row>
    <row r="225" spans="1:79" ht="15" customHeight="1" x14ac:dyDescent="0.25">
      <c r="A225" s="68" t="s">
        <v>210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</row>
    <row r="226" spans="1:79" ht="42.9" customHeight="1" x14ac:dyDescent="0.25">
      <c r="A226" s="69" t="s">
        <v>135</v>
      </c>
      <c r="B226" s="69"/>
      <c r="C226" s="69"/>
      <c r="D226" s="69"/>
      <c r="E226" s="69"/>
      <c r="F226" s="69"/>
      <c r="G226" s="42" t="s">
        <v>19</v>
      </c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 t="s">
        <v>15</v>
      </c>
      <c r="U226" s="42"/>
      <c r="V226" s="42"/>
      <c r="W226" s="42"/>
      <c r="X226" s="42"/>
      <c r="Y226" s="42"/>
      <c r="Z226" s="42" t="s">
        <v>14</v>
      </c>
      <c r="AA226" s="42"/>
      <c r="AB226" s="42"/>
      <c r="AC226" s="42"/>
      <c r="AD226" s="42"/>
      <c r="AE226" s="42" t="s">
        <v>136</v>
      </c>
      <c r="AF226" s="42"/>
      <c r="AG226" s="42"/>
      <c r="AH226" s="42"/>
      <c r="AI226" s="42"/>
      <c r="AJ226" s="42"/>
      <c r="AK226" s="42" t="s">
        <v>137</v>
      </c>
      <c r="AL226" s="42"/>
      <c r="AM226" s="42"/>
      <c r="AN226" s="42"/>
      <c r="AO226" s="42"/>
      <c r="AP226" s="42"/>
      <c r="AQ226" s="42" t="s">
        <v>138</v>
      </c>
      <c r="AR226" s="42"/>
      <c r="AS226" s="42"/>
      <c r="AT226" s="42"/>
      <c r="AU226" s="42"/>
      <c r="AV226" s="42"/>
      <c r="AW226" s="42" t="s">
        <v>98</v>
      </c>
      <c r="AX226" s="42"/>
      <c r="AY226" s="42"/>
      <c r="AZ226" s="42"/>
      <c r="BA226" s="42"/>
      <c r="BB226" s="42"/>
      <c r="BC226" s="42"/>
      <c r="BD226" s="42"/>
      <c r="BE226" s="42"/>
      <c r="BF226" s="42"/>
      <c r="BG226" s="42" t="s">
        <v>139</v>
      </c>
      <c r="BH226" s="42"/>
      <c r="BI226" s="42"/>
      <c r="BJ226" s="42"/>
      <c r="BK226" s="42"/>
      <c r="BL226" s="42"/>
    </row>
    <row r="227" spans="1:79" ht="39.9" customHeight="1" x14ac:dyDescent="0.25">
      <c r="A227" s="69"/>
      <c r="B227" s="69"/>
      <c r="C227" s="69"/>
      <c r="D227" s="69"/>
      <c r="E227" s="69"/>
      <c r="F227" s="69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 t="s">
        <v>17</v>
      </c>
      <c r="AX227" s="42"/>
      <c r="AY227" s="42"/>
      <c r="AZ227" s="42"/>
      <c r="BA227" s="42"/>
      <c r="BB227" s="42" t="s">
        <v>16</v>
      </c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</row>
    <row r="228" spans="1:79" ht="15" customHeight="1" x14ac:dyDescent="0.25">
      <c r="A228" s="42">
        <v>1</v>
      </c>
      <c r="B228" s="42"/>
      <c r="C228" s="42"/>
      <c r="D228" s="42"/>
      <c r="E228" s="42"/>
      <c r="F228" s="42"/>
      <c r="G228" s="42">
        <v>2</v>
      </c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>
        <v>3</v>
      </c>
      <c r="U228" s="42"/>
      <c r="V228" s="42"/>
      <c r="W228" s="42"/>
      <c r="X228" s="42"/>
      <c r="Y228" s="42"/>
      <c r="Z228" s="42">
        <v>4</v>
      </c>
      <c r="AA228" s="42"/>
      <c r="AB228" s="42"/>
      <c r="AC228" s="42"/>
      <c r="AD228" s="42"/>
      <c r="AE228" s="42">
        <v>5</v>
      </c>
      <c r="AF228" s="42"/>
      <c r="AG228" s="42"/>
      <c r="AH228" s="42"/>
      <c r="AI228" s="42"/>
      <c r="AJ228" s="42"/>
      <c r="AK228" s="42">
        <v>6</v>
      </c>
      <c r="AL228" s="42"/>
      <c r="AM228" s="42"/>
      <c r="AN228" s="42"/>
      <c r="AO228" s="42"/>
      <c r="AP228" s="42"/>
      <c r="AQ228" s="42">
        <v>7</v>
      </c>
      <c r="AR228" s="42"/>
      <c r="AS228" s="42"/>
      <c r="AT228" s="42"/>
      <c r="AU228" s="42"/>
      <c r="AV228" s="42"/>
      <c r="AW228" s="42">
        <v>8</v>
      </c>
      <c r="AX228" s="42"/>
      <c r="AY228" s="42"/>
      <c r="AZ228" s="42"/>
      <c r="BA228" s="42"/>
      <c r="BB228" s="42">
        <v>9</v>
      </c>
      <c r="BC228" s="42"/>
      <c r="BD228" s="42"/>
      <c r="BE228" s="42"/>
      <c r="BF228" s="42"/>
      <c r="BG228" s="42">
        <v>10</v>
      </c>
      <c r="BH228" s="42"/>
      <c r="BI228" s="42"/>
      <c r="BJ228" s="42"/>
      <c r="BK228" s="42"/>
      <c r="BL228" s="42"/>
    </row>
    <row r="229" spans="1:79" s="1" customFormat="1" ht="12" hidden="1" customHeight="1" x14ac:dyDescent="0.25">
      <c r="A229" s="67" t="s">
        <v>64</v>
      </c>
      <c r="B229" s="67"/>
      <c r="C229" s="67"/>
      <c r="D229" s="67"/>
      <c r="E229" s="67"/>
      <c r="F229" s="67"/>
      <c r="G229" s="66" t="s">
        <v>57</v>
      </c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5" t="s">
        <v>80</v>
      </c>
      <c r="U229" s="65"/>
      <c r="V229" s="65"/>
      <c r="W229" s="65"/>
      <c r="X229" s="65"/>
      <c r="Y229" s="65"/>
      <c r="Z229" s="65" t="s">
        <v>81</v>
      </c>
      <c r="AA229" s="65"/>
      <c r="AB229" s="65"/>
      <c r="AC229" s="65"/>
      <c r="AD229" s="65"/>
      <c r="AE229" s="65" t="s">
        <v>82</v>
      </c>
      <c r="AF229" s="65"/>
      <c r="AG229" s="65"/>
      <c r="AH229" s="65"/>
      <c r="AI229" s="65"/>
      <c r="AJ229" s="65"/>
      <c r="AK229" s="65" t="s">
        <v>83</v>
      </c>
      <c r="AL229" s="65"/>
      <c r="AM229" s="65"/>
      <c r="AN229" s="65"/>
      <c r="AO229" s="65"/>
      <c r="AP229" s="65"/>
      <c r="AQ229" s="67" t="s">
        <v>99</v>
      </c>
      <c r="AR229" s="65"/>
      <c r="AS229" s="65"/>
      <c r="AT229" s="65"/>
      <c r="AU229" s="65"/>
      <c r="AV229" s="65"/>
      <c r="AW229" s="65" t="s">
        <v>84</v>
      </c>
      <c r="AX229" s="65"/>
      <c r="AY229" s="65"/>
      <c r="AZ229" s="65"/>
      <c r="BA229" s="65"/>
      <c r="BB229" s="65" t="s">
        <v>85</v>
      </c>
      <c r="BC229" s="65"/>
      <c r="BD229" s="65"/>
      <c r="BE229" s="65"/>
      <c r="BF229" s="65"/>
      <c r="BG229" s="67" t="s">
        <v>100</v>
      </c>
      <c r="BH229" s="65"/>
      <c r="BI229" s="65"/>
      <c r="BJ229" s="65"/>
      <c r="BK229" s="65"/>
      <c r="BL229" s="65"/>
      <c r="CA229" s="1" t="s">
        <v>50</v>
      </c>
    </row>
    <row r="230" spans="1:79" s="4" customFormat="1" ht="13.2" customHeight="1" x14ac:dyDescent="0.25">
      <c r="A230" s="30">
        <v>2111</v>
      </c>
      <c r="B230" s="30"/>
      <c r="C230" s="30"/>
      <c r="D230" s="30"/>
      <c r="E230" s="30"/>
      <c r="F230" s="30"/>
      <c r="G230" s="31" t="s">
        <v>174</v>
      </c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3"/>
      <c r="T230" s="34">
        <v>1419706</v>
      </c>
      <c r="U230" s="34"/>
      <c r="V230" s="34"/>
      <c r="W230" s="34"/>
      <c r="X230" s="34"/>
      <c r="Y230" s="34"/>
      <c r="Z230" s="34">
        <v>1384013</v>
      </c>
      <c r="AA230" s="34"/>
      <c r="AB230" s="34"/>
      <c r="AC230" s="34"/>
      <c r="AD230" s="34"/>
      <c r="AE230" s="34">
        <v>0</v>
      </c>
      <c r="AF230" s="34"/>
      <c r="AG230" s="34"/>
      <c r="AH230" s="34"/>
      <c r="AI230" s="34"/>
      <c r="AJ230" s="34"/>
      <c r="AK230" s="34">
        <v>0</v>
      </c>
      <c r="AL230" s="34"/>
      <c r="AM230" s="34"/>
      <c r="AN230" s="34"/>
      <c r="AO230" s="34"/>
      <c r="AP230" s="34"/>
      <c r="AQ230" s="34">
        <f t="shared" ref="AQ230:AQ235" si="10">IF(ISNUMBER(AK230),AK230,0)-IF(ISNUMBER(AE230),AE230,0)</f>
        <v>0</v>
      </c>
      <c r="AR230" s="34"/>
      <c r="AS230" s="34"/>
      <c r="AT230" s="34"/>
      <c r="AU230" s="34"/>
      <c r="AV230" s="34"/>
      <c r="AW230" s="34">
        <v>0</v>
      </c>
      <c r="AX230" s="34"/>
      <c r="AY230" s="34"/>
      <c r="AZ230" s="34"/>
      <c r="BA230" s="34"/>
      <c r="BB230" s="34">
        <v>0</v>
      </c>
      <c r="BC230" s="34"/>
      <c r="BD230" s="34"/>
      <c r="BE230" s="34"/>
      <c r="BF230" s="34"/>
      <c r="BG230" s="34">
        <f t="shared" ref="BG230:BG235" si="11">IF(ISNUMBER(Z230),Z230,0)+IF(ISNUMBER(AK230),AK230,0)</f>
        <v>1384013</v>
      </c>
      <c r="BH230" s="34"/>
      <c r="BI230" s="34"/>
      <c r="BJ230" s="34"/>
      <c r="BK230" s="34"/>
      <c r="BL230" s="34"/>
      <c r="CA230" s="4" t="s">
        <v>51</v>
      </c>
    </row>
    <row r="231" spans="1:79" s="4" customFormat="1" ht="13.2" customHeight="1" x14ac:dyDescent="0.25">
      <c r="A231" s="30">
        <v>2120</v>
      </c>
      <c r="B231" s="30"/>
      <c r="C231" s="30"/>
      <c r="D231" s="30"/>
      <c r="E231" s="30"/>
      <c r="F231" s="30"/>
      <c r="G231" s="31" t="s">
        <v>175</v>
      </c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3"/>
      <c r="T231" s="34">
        <v>621071</v>
      </c>
      <c r="U231" s="34"/>
      <c r="V231" s="34"/>
      <c r="W231" s="34"/>
      <c r="X231" s="34"/>
      <c r="Y231" s="34"/>
      <c r="Z231" s="34">
        <v>511781</v>
      </c>
      <c r="AA231" s="34"/>
      <c r="AB231" s="34"/>
      <c r="AC231" s="34"/>
      <c r="AD231" s="34"/>
      <c r="AE231" s="34">
        <v>0</v>
      </c>
      <c r="AF231" s="34"/>
      <c r="AG231" s="34"/>
      <c r="AH231" s="34"/>
      <c r="AI231" s="34"/>
      <c r="AJ231" s="34"/>
      <c r="AK231" s="34">
        <v>0</v>
      </c>
      <c r="AL231" s="34"/>
      <c r="AM231" s="34"/>
      <c r="AN231" s="34"/>
      <c r="AO231" s="34"/>
      <c r="AP231" s="34"/>
      <c r="AQ231" s="34">
        <f t="shared" si="10"/>
        <v>0</v>
      </c>
      <c r="AR231" s="34"/>
      <c r="AS231" s="34"/>
      <c r="AT231" s="34"/>
      <c r="AU231" s="34"/>
      <c r="AV231" s="34"/>
      <c r="AW231" s="34">
        <v>0</v>
      </c>
      <c r="AX231" s="34"/>
      <c r="AY231" s="34"/>
      <c r="AZ231" s="34"/>
      <c r="BA231" s="34"/>
      <c r="BB231" s="34">
        <v>0</v>
      </c>
      <c r="BC231" s="34"/>
      <c r="BD231" s="34"/>
      <c r="BE231" s="34"/>
      <c r="BF231" s="34"/>
      <c r="BG231" s="34">
        <f t="shared" si="11"/>
        <v>511781</v>
      </c>
      <c r="BH231" s="34"/>
      <c r="BI231" s="34"/>
      <c r="BJ231" s="34"/>
      <c r="BK231" s="34"/>
      <c r="BL231" s="34"/>
    </row>
    <row r="232" spans="1:79" s="4" customFormat="1" ht="26.4" customHeight="1" x14ac:dyDescent="0.25">
      <c r="A232" s="30">
        <v>2210</v>
      </c>
      <c r="B232" s="30"/>
      <c r="C232" s="30"/>
      <c r="D232" s="30"/>
      <c r="E232" s="30"/>
      <c r="F232" s="30"/>
      <c r="G232" s="31" t="s">
        <v>176</v>
      </c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3"/>
      <c r="T232" s="34">
        <v>75400</v>
      </c>
      <c r="U232" s="34"/>
      <c r="V232" s="34"/>
      <c r="W232" s="34"/>
      <c r="X232" s="34"/>
      <c r="Y232" s="34"/>
      <c r="Z232" s="34">
        <v>48897</v>
      </c>
      <c r="AA232" s="34"/>
      <c r="AB232" s="34"/>
      <c r="AC232" s="34"/>
      <c r="AD232" s="34"/>
      <c r="AE232" s="34">
        <v>0</v>
      </c>
      <c r="AF232" s="34"/>
      <c r="AG232" s="34"/>
      <c r="AH232" s="34"/>
      <c r="AI232" s="34"/>
      <c r="AJ232" s="34"/>
      <c r="AK232" s="34">
        <v>0</v>
      </c>
      <c r="AL232" s="34"/>
      <c r="AM232" s="34"/>
      <c r="AN232" s="34"/>
      <c r="AO232" s="34"/>
      <c r="AP232" s="34"/>
      <c r="AQ232" s="34">
        <f t="shared" si="10"/>
        <v>0</v>
      </c>
      <c r="AR232" s="34"/>
      <c r="AS232" s="34"/>
      <c r="AT232" s="34"/>
      <c r="AU232" s="34"/>
      <c r="AV232" s="34"/>
      <c r="AW232" s="34">
        <v>0</v>
      </c>
      <c r="AX232" s="34"/>
      <c r="AY232" s="34"/>
      <c r="AZ232" s="34"/>
      <c r="BA232" s="34"/>
      <c r="BB232" s="34">
        <v>0</v>
      </c>
      <c r="BC232" s="34"/>
      <c r="BD232" s="34"/>
      <c r="BE232" s="34"/>
      <c r="BF232" s="34"/>
      <c r="BG232" s="34">
        <f t="shared" si="11"/>
        <v>48897</v>
      </c>
      <c r="BH232" s="34"/>
      <c r="BI232" s="34"/>
      <c r="BJ232" s="34"/>
      <c r="BK232" s="34"/>
      <c r="BL232" s="34"/>
    </row>
    <row r="233" spans="1:79" s="4" customFormat="1" ht="13.2" customHeight="1" x14ac:dyDescent="0.25">
      <c r="A233" s="30">
        <v>2240</v>
      </c>
      <c r="B233" s="30"/>
      <c r="C233" s="30"/>
      <c r="D233" s="30"/>
      <c r="E233" s="30"/>
      <c r="F233" s="30"/>
      <c r="G233" s="31" t="s">
        <v>177</v>
      </c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3"/>
      <c r="T233" s="34">
        <v>8000</v>
      </c>
      <c r="U233" s="34"/>
      <c r="V233" s="34"/>
      <c r="W233" s="34"/>
      <c r="X233" s="34"/>
      <c r="Y233" s="34"/>
      <c r="Z233" s="34">
        <v>8000</v>
      </c>
      <c r="AA233" s="34"/>
      <c r="AB233" s="34"/>
      <c r="AC233" s="34"/>
      <c r="AD233" s="34"/>
      <c r="AE233" s="34">
        <v>0</v>
      </c>
      <c r="AF233" s="34"/>
      <c r="AG233" s="34"/>
      <c r="AH233" s="34"/>
      <c r="AI233" s="34"/>
      <c r="AJ233" s="34"/>
      <c r="AK233" s="34">
        <v>0</v>
      </c>
      <c r="AL233" s="34"/>
      <c r="AM233" s="34"/>
      <c r="AN233" s="34"/>
      <c r="AO233" s="34"/>
      <c r="AP233" s="34"/>
      <c r="AQ233" s="34">
        <f t="shared" si="10"/>
        <v>0</v>
      </c>
      <c r="AR233" s="34"/>
      <c r="AS233" s="34"/>
      <c r="AT233" s="34"/>
      <c r="AU233" s="34"/>
      <c r="AV233" s="34"/>
      <c r="AW233" s="34">
        <v>0</v>
      </c>
      <c r="AX233" s="34"/>
      <c r="AY233" s="34"/>
      <c r="AZ233" s="34"/>
      <c r="BA233" s="34"/>
      <c r="BB233" s="34">
        <v>0</v>
      </c>
      <c r="BC233" s="34"/>
      <c r="BD233" s="34"/>
      <c r="BE233" s="34"/>
      <c r="BF233" s="34"/>
      <c r="BG233" s="34">
        <f t="shared" si="11"/>
        <v>8000</v>
      </c>
      <c r="BH233" s="34"/>
      <c r="BI233" s="34"/>
      <c r="BJ233" s="34"/>
      <c r="BK233" s="34"/>
      <c r="BL233" s="34"/>
    </row>
    <row r="234" spans="1:79" s="4" customFormat="1" ht="13.2" customHeight="1" x14ac:dyDescent="0.25">
      <c r="A234" s="30">
        <v>2800</v>
      </c>
      <c r="B234" s="30"/>
      <c r="C234" s="30"/>
      <c r="D234" s="30"/>
      <c r="E234" s="30"/>
      <c r="F234" s="30"/>
      <c r="G234" s="31" t="s">
        <v>278</v>
      </c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3"/>
      <c r="T234" s="34">
        <v>0</v>
      </c>
      <c r="U234" s="34"/>
      <c r="V234" s="34"/>
      <c r="W234" s="34"/>
      <c r="X234" s="34"/>
      <c r="Y234" s="34"/>
      <c r="Z234" s="34">
        <v>0</v>
      </c>
      <c r="AA234" s="34"/>
      <c r="AB234" s="34"/>
      <c r="AC234" s="34"/>
      <c r="AD234" s="34"/>
      <c r="AE234" s="34">
        <v>7075</v>
      </c>
      <c r="AF234" s="34"/>
      <c r="AG234" s="34"/>
      <c r="AH234" s="34"/>
      <c r="AI234" s="34"/>
      <c r="AJ234" s="34"/>
      <c r="AK234" s="34">
        <v>7075</v>
      </c>
      <c r="AL234" s="34"/>
      <c r="AM234" s="34"/>
      <c r="AN234" s="34"/>
      <c r="AO234" s="34"/>
      <c r="AP234" s="34"/>
      <c r="AQ234" s="34">
        <f t="shared" si="10"/>
        <v>0</v>
      </c>
      <c r="AR234" s="34"/>
      <c r="AS234" s="34"/>
      <c r="AT234" s="34"/>
      <c r="AU234" s="34"/>
      <c r="AV234" s="34"/>
      <c r="AW234" s="34">
        <v>0</v>
      </c>
      <c r="AX234" s="34"/>
      <c r="AY234" s="34"/>
      <c r="AZ234" s="34"/>
      <c r="BA234" s="34"/>
      <c r="BB234" s="34">
        <v>0</v>
      </c>
      <c r="BC234" s="34"/>
      <c r="BD234" s="34"/>
      <c r="BE234" s="34"/>
      <c r="BF234" s="34"/>
      <c r="BG234" s="34">
        <f t="shared" si="11"/>
        <v>7075</v>
      </c>
      <c r="BH234" s="34"/>
      <c r="BI234" s="34"/>
      <c r="BJ234" s="34"/>
      <c r="BK234" s="34"/>
      <c r="BL234" s="34"/>
    </row>
    <row r="235" spans="1:79" s="6" customFormat="1" ht="12.75" customHeight="1" x14ac:dyDescent="0.25">
      <c r="A235" s="24"/>
      <c r="B235" s="24"/>
      <c r="C235" s="24"/>
      <c r="D235" s="24"/>
      <c r="E235" s="24"/>
      <c r="F235" s="24"/>
      <c r="G235" s="25" t="s">
        <v>147</v>
      </c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28">
        <v>2124177</v>
      </c>
      <c r="U235" s="28"/>
      <c r="V235" s="28"/>
      <c r="W235" s="28"/>
      <c r="X235" s="28"/>
      <c r="Y235" s="28"/>
      <c r="Z235" s="28">
        <v>1952691</v>
      </c>
      <c r="AA235" s="28"/>
      <c r="AB235" s="28"/>
      <c r="AC235" s="28"/>
      <c r="AD235" s="28"/>
      <c r="AE235" s="28">
        <v>7075</v>
      </c>
      <c r="AF235" s="28"/>
      <c r="AG235" s="28"/>
      <c r="AH235" s="28"/>
      <c r="AI235" s="28"/>
      <c r="AJ235" s="28"/>
      <c r="AK235" s="28">
        <v>7075</v>
      </c>
      <c r="AL235" s="28"/>
      <c r="AM235" s="28"/>
      <c r="AN235" s="28"/>
      <c r="AO235" s="28"/>
      <c r="AP235" s="28"/>
      <c r="AQ235" s="28">
        <f t="shared" si="10"/>
        <v>0</v>
      </c>
      <c r="AR235" s="28"/>
      <c r="AS235" s="28"/>
      <c r="AT235" s="28"/>
      <c r="AU235" s="28"/>
      <c r="AV235" s="28"/>
      <c r="AW235" s="28">
        <v>0</v>
      </c>
      <c r="AX235" s="28"/>
      <c r="AY235" s="28"/>
      <c r="AZ235" s="28"/>
      <c r="BA235" s="28"/>
      <c r="BB235" s="28">
        <v>0</v>
      </c>
      <c r="BC235" s="28"/>
      <c r="BD235" s="28"/>
      <c r="BE235" s="28"/>
      <c r="BF235" s="28"/>
      <c r="BG235" s="28">
        <f t="shared" si="11"/>
        <v>1959766</v>
      </c>
      <c r="BH235" s="28"/>
      <c r="BI235" s="28"/>
      <c r="BJ235" s="28"/>
      <c r="BK235" s="28"/>
      <c r="BL235" s="28"/>
    </row>
    <row r="237" spans="1:79" ht="14.25" customHeight="1" x14ac:dyDescent="0.25">
      <c r="A237" s="64" t="s">
        <v>230</v>
      </c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</row>
    <row r="238" spans="1:79" ht="15" customHeight="1" x14ac:dyDescent="0.25">
      <c r="A238" s="68" t="s">
        <v>210</v>
      </c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  <c r="BH238" s="68"/>
      <c r="BI238" s="68"/>
      <c r="BJ238" s="68"/>
      <c r="BK238" s="68"/>
      <c r="BL238" s="68"/>
    </row>
    <row r="239" spans="1:79" ht="18" customHeight="1" x14ac:dyDescent="0.25">
      <c r="A239" s="42" t="s">
        <v>135</v>
      </c>
      <c r="B239" s="42"/>
      <c r="C239" s="42"/>
      <c r="D239" s="42"/>
      <c r="E239" s="42"/>
      <c r="F239" s="42"/>
      <c r="G239" s="42" t="s">
        <v>19</v>
      </c>
      <c r="H239" s="42"/>
      <c r="I239" s="42"/>
      <c r="J239" s="42"/>
      <c r="K239" s="42"/>
      <c r="L239" s="42"/>
      <c r="M239" s="42"/>
      <c r="N239" s="42"/>
      <c r="O239" s="42"/>
      <c r="P239" s="42"/>
      <c r="Q239" s="42" t="s">
        <v>216</v>
      </c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 t="s">
        <v>227</v>
      </c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</row>
    <row r="240" spans="1:79" ht="42.9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 t="s">
        <v>140</v>
      </c>
      <c r="R240" s="42"/>
      <c r="S240" s="42"/>
      <c r="T240" s="42"/>
      <c r="U240" s="42"/>
      <c r="V240" s="69" t="s">
        <v>141</v>
      </c>
      <c r="W240" s="69"/>
      <c r="X240" s="69"/>
      <c r="Y240" s="69"/>
      <c r="Z240" s="42" t="s">
        <v>142</v>
      </c>
      <c r="AA240" s="42"/>
      <c r="AB240" s="42"/>
      <c r="AC240" s="42"/>
      <c r="AD240" s="42"/>
      <c r="AE240" s="42"/>
      <c r="AF240" s="42"/>
      <c r="AG240" s="42"/>
      <c r="AH240" s="42"/>
      <c r="AI240" s="42"/>
      <c r="AJ240" s="42" t="s">
        <v>143</v>
      </c>
      <c r="AK240" s="42"/>
      <c r="AL240" s="42"/>
      <c r="AM240" s="42"/>
      <c r="AN240" s="42"/>
      <c r="AO240" s="42" t="s">
        <v>20</v>
      </c>
      <c r="AP240" s="42"/>
      <c r="AQ240" s="42"/>
      <c r="AR240" s="42"/>
      <c r="AS240" s="42"/>
      <c r="AT240" s="69" t="s">
        <v>144</v>
      </c>
      <c r="AU240" s="69"/>
      <c r="AV240" s="69"/>
      <c r="AW240" s="69"/>
      <c r="AX240" s="42" t="s">
        <v>142</v>
      </c>
      <c r="AY240" s="42"/>
      <c r="AZ240" s="42"/>
      <c r="BA240" s="42"/>
      <c r="BB240" s="42"/>
      <c r="BC240" s="42"/>
      <c r="BD240" s="42"/>
      <c r="BE240" s="42"/>
      <c r="BF240" s="42"/>
      <c r="BG240" s="42"/>
      <c r="BH240" s="42" t="s">
        <v>145</v>
      </c>
      <c r="BI240" s="42"/>
      <c r="BJ240" s="42"/>
      <c r="BK240" s="42"/>
      <c r="BL240" s="42"/>
    </row>
    <row r="241" spans="1:79" ht="63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69"/>
      <c r="W241" s="69"/>
      <c r="X241" s="69"/>
      <c r="Y241" s="69"/>
      <c r="Z241" s="42" t="s">
        <v>17</v>
      </c>
      <c r="AA241" s="42"/>
      <c r="AB241" s="42"/>
      <c r="AC241" s="42"/>
      <c r="AD241" s="42"/>
      <c r="AE241" s="42" t="s">
        <v>16</v>
      </c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69"/>
      <c r="AU241" s="69"/>
      <c r="AV241" s="69"/>
      <c r="AW241" s="69"/>
      <c r="AX241" s="42" t="s">
        <v>17</v>
      </c>
      <c r="AY241" s="42"/>
      <c r="AZ241" s="42"/>
      <c r="BA241" s="42"/>
      <c r="BB241" s="42"/>
      <c r="BC241" s="42" t="s">
        <v>16</v>
      </c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79" ht="15" customHeight="1" x14ac:dyDescent="0.25">
      <c r="A242" s="42">
        <v>1</v>
      </c>
      <c r="B242" s="42"/>
      <c r="C242" s="42"/>
      <c r="D242" s="42"/>
      <c r="E242" s="42"/>
      <c r="F242" s="42"/>
      <c r="G242" s="42">
        <v>2</v>
      </c>
      <c r="H242" s="42"/>
      <c r="I242" s="42"/>
      <c r="J242" s="42"/>
      <c r="K242" s="42"/>
      <c r="L242" s="42"/>
      <c r="M242" s="42"/>
      <c r="N242" s="42"/>
      <c r="O242" s="42"/>
      <c r="P242" s="42"/>
      <c r="Q242" s="42">
        <v>3</v>
      </c>
      <c r="R242" s="42"/>
      <c r="S242" s="42"/>
      <c r="T242" s="42"/>
      <c r="U242" s="42"/>
      <c r="V242" s="42">
        <v>4</v>
      </c>
      <c r="W242" s="42"/>
      <c r="X242" s="42"/>
      <c r="Y242" s="42"/>
      <c r="Z242" s="42">
        <v>5</v>
      </c>
      <c r="AA242" s="42"/>
      <c r="AB242" s="42"/>
      <c r="AC242" s="42"/>
      <c r="AD242" s="42"/>
      <c r="AE242" s="42">
        <v>6</v>
      </c>
      <c r="AF242" s="42"/>
      <c r="AG242" s="42"/>
      <c r="AH242" s="42"/>
      <c r="AI242" s="42"/>
      <c r="AJ242" s="42">
        <v>7</v>
      </c>
      <c r="AK242" s="42"/>
      <c r="AL242" s="42"/>
      <c r="AM242" s="42"/>
      <c r="AN242" s="42"/>
      <c r="AO242" s="42">
        <v>8</v>
      </c>
      <c r="AP242" s="42"/>
      <c r="AQ242" s="42"/>
      <c r="AR242" s="42"/>
      <c r="AS242" s="42"/>
      <c r="AT242" s="42">
        <v>9</v>
      </c>
      <c r="AU242" s="42"/>
      <c r="AV242" s="42"/>
      <c r="AW242" s="42"/>
      <c r="AX242" s="42">
        <v>10</v>
      </c>
      <c r="AY242" s="42"/>
      <c r="AZ242" s="42"/>
      <c r="BA242" s="42"/>
      <c r="BB242" s="42"/>
      <c r="BC242" s="42">
        <v>11</v>
      </c>
      <c r="BD242" s="42"/>
      <c r="BE242" s="42"/>
      <c r="BF242" s="42"/>
      <c r="BG242" s="42"/>
      <c r="BH242" s="42">
        <v>12</v>
      </c>
      <c r="BI242" s="42"/>
      <c r="BJ242" s="42"/>
      <c r="BK242" s="42"/>
      <c r="BL242" s="42"/>
    </row>
    <row r="243" spans="1:79" s="1" customFormat="1" ht="12" hidden="1" customHeight="1" x14ac:dyDescent="0.25">
      <c r="A243" s="67" t="s">
        <v>64</v>
      </c>
      <c r="B243" s="67"/>
      <c r="C243" s="67"/>
      <c r="D243" s="67"/>
      <c r="E243" s="67"/>
      <c r="F243" s="67"/>
      <c r="G243" s="66" t="s">
        <v>57</v>
      </c>
      <c r="H243" s="66"/>
      <c r="I243" s="66"/>
      <c r="J243" s="66"/>
      <c r="K243" s="66"/>
      <c r="L243" s="66"/>
      <c r="M243" s="66"/>
      <c r="N243" s="66"/>
      <c r="O243" s="66"/>
      <c r="P243" s="66"/>
      <c r="Q243" s="65" t="s">
        <v>80</v>
      </c>
      <c r="R243" s="65"/>
      <c r="S243" s="65"/>
      <c r="T243" s="65"/>
      <c r="U243" s="65"/>
      <c r="V243" s="65" t="s">
        <v>81</v>
      </c>
      <c r="W243" s="65"/>
      <c r="X243" s="65"/>
      <c r="Y243" s="65"/>
      <c r="Z243" s="65" t="s">
        <v>82</v>
      </c>
      <c r="AA243" s="65"/>
      <c r="AB243" s="65"/>
      <c r="AC243" s="65"/>
      <c r="AD243" s="65"/>
      <c r="AE243" s="65" t="s">
        <v>83</v>
      </c>
      <c r="AF243" s="65"/>
      <c r="AG243" s="65"/>
      <c r="AH243" s="65"/>
      <c r="AI243" s="65"/>
      <c r="AJ243" s="67" t="s">
        <v>101</v>
      </c>
      <c r="AK243" s="65"/>
      <c r="AL243" s="65"/>
      <c r="AM243" s="65"/>
      <c r="AN243" s="65"/>
      <c r="AO243" s="65" t="s">
        <v>84</v>
      </c>
      <c r="AP243" s="65"/>
      <c r="AQ243" s="65"/>
      <c r="AR243" s="65"/>
      <c r="AS243" s="65"/>
      <c r="AT243" s="67" t="s">
        <v>102</v>
      </c>
      <c r="AU243" s="65"/>
      <c r="AV243" s="65"/>
      <c r="AW243" s="65"/>
      <c r="AX243" s="65" t="s">
        <v>85</v>
      </c>
      <c r="AY243" s="65"/>
      <c r="AZ243" s="65"/>
      <c r="BA243" s="65"/>
      <c r="BB243" s="65"/>
      <c r="BC243" s="65" t="s">
        <v>86</v>
      </c>
      <c r="BD243" s="65"/>
      <c r="BE243" s="65"/>
      <c r="BF243" s="65"/>
      <c r="BG243" s="65"/>
      <c r="BH243" s="67" t="s">
        <v>101</v>
      </c>
      <c r="BI243" s="65"/>
      <c r="BJ243" s="65"/>
      <c r="BK243" s="65"/>
      <c r="BL243" s="65"/>
      <c r="CA243" s="1" t="s">
        <v>52</v>
      </c>
    </row>
    <row r="244" spans="1:79" s="4" customFormat="1" ht="13.2" customHeight="1" x14ac:dyDescent="0.25">
      <c r="A244" s="30">
        <v>2111</v>
      </c>
      <c r="B244" s="30"/>
      <c r="C244" s="30"/>
      <c r="D244" s="30"/>
      <c r="E244" s="30"/>
      <c r="F244" s="30"/>
      <c r="G244" s="31" t="s">
        <v>174</v>
      </c>
      <c r="H244" s="32"/>
      <c r="I244" s="32"/>
      <c r="J244" s="32"/>
      <c r="K244" s="32"/>
      <c r="L244" s="32"/>
      <c r="M244" s="32"/>
      <c r="N244" s="32"/>
      <c r="O244" s="32"/>
      <c r="P244" s="33"/>
      <c r="Q244" s="34">
        <v>2008761</v>
      </c>
      <c r="R244" s="34"/>
      <c r="S244" s="34"/>
      <c r="T244" s="34"/>
      <c r="U244" s="34"/>
      <c r="V244" s="34">
        <v>0</v>
      </c>
      <c r="W244" s="34"/>
      <c r="X244" s="34"/>
      <c r="Y244" s="34"/>
      <c r="Z244" s="34">
        <v>0</v>
      </c>
      <c r="AA244" s="34"/>
      <c r="AB244" s="34"/>
      <c r="AC244" s="34"/>
      <c r="AD244" s="34"/>
      <c r="AE244" s="34">
        <v>0</v>
      </c>
      <c r="AF244" s="34"/>
      <c r="AG244" s="34"/>
      <c r="AH244" s="34"/>
      <c r="AI244" s="34"/>
      <c r="AJ244" s="34">
        <f t="shared" ref="AJ244:AJ249" si="12">IF(ISNUMBER(Q244),Q244,0)-IF(ISNUMBER(Z244),Z244,0)</f>
        <v>2008761</v>
      </c>
      <c r="AK244" s="34"/>
      <c r="AL244" s="34"/>
      <c r="AM244" s="34"/>
      <c r="AN244" s="34"/>
      <c r="AO244" s="34">
        <v>1842419</v>
      </c>
      <c r="AP244" s="34"/>
      <c r="AQ244" s="34"/>
      <c r="AR244" s="34"/>
      <c r="AS244" s="34"/>
      <c r="AT244" s="34">
        <f t="shared" ref="AT244:AT249" si="13">IF(ISNUMBER(V244),V244,0)-IF(ISNUMBER(Z244),Z244,0)-IF(ISNUMBER(AE244),AE244,0)</f>
        <v>0</v>
      </c>
      <c r="AU244" s="34"/>
      <c r="AV244" s="34"/>
      <c r="AW244" s="34"/>
      <c r="AX244" s="34">
        <v>0</v>
      </c>
      <c r="AY244" s="34"/>
      <c r="AZ244" s="34"/>
      <c r="BA244" s="34"/>
      <c r="BB244" s="34"/>
      <c r="BC244" s="34">
        <v>0</v>
      </c>
      <c r="BD244" s="34"/>
      <c r="BE244" s="34"/>
      <c r="BF244" s="34"/>
      <c r="BG244" s="34"/>
      <c r="BH244" s="34">
        <f t="shared" ref="BH244:BH249" si="14">IF(ISNUMBER(AO244),AO244,0)-IF(ISNUMBER(AX244),AX244,0)</f>
        <v>1842419</v>
      </c>
      <c r="BI244" s="34"/>
      <c r="BJ244" s="34"/>
      <c r="BK244" s="34"/>
      <c r="BL244" s="34"/>
      <c r="CA244" s="4" t="s">
        <v>53</v>
      </c>
    </row>
    <row r="245" spans="1:79" s="4" customFormat="1" ht="13.2" customHeight="1" x14ac:dyDescent="0.25">
      <c r="A245" s="30">
        <v>2120</v>
      </c>
      <c r="B245" s="30"/>
      <c r="C245" s="30"/>
      <c r="D245" s="30"/>
      <c r="E245" s="30"/>
      <c r="F245" s="30"/>
      <c r="G245" s="31" t="s">
        <v>175</v>
      </c>
      <c r="H245" s="32"/>
      <c r="I245" s="32"/>
      <c r="J245" s="32"/>
      <c r="K245" s="32"/>
      <c r="L245" s="32"/>
      <c r="M245" s="32"/>
      <c r="N245" s="32"/>
      <c r="O245" s="32"/>
      <c r="P245" s="33"/>
      <c r="Q245" s="34">
        <v>681858</v>
      </c>
      <c r="R245" s="34"/>
      <c r="S245" s="34"/>
      <c r="T245" s="34"/>
      <c r="U245" s="34"/>
      <c r="V245" s="34">
        <v>0</v>
      </c>
      <c r="W245" s="34"/>
      <c r="X245" s="34"/>
      <c r="Y245" s="34"/>
      <c r="Z245" s="34">
        <v>0</v>
      </c>
      <c r="AA245" s="34"/>
      <c r="AB245" s="34"/>
      <c r="AC245" s="34"/>
      <c r="AD245" s="34"/>
      <c r="AE245" s="34">
        <v>0</v>
      </c>
      <c r="AF245" s="34"/>
      <c r="AG245" s="34"/>
      <c r="AH245" s="34"/>
      <c r="AI245" s="34"/>
      <c r="AJ245" s="34">
        <f t="shared" si="12"/>
        <v>681858</v>
      </c>
      <c r="AK245" s="34"/>
      <c r="AL245" s="34"/>
      <c r="AM245" s="34"/>
      <c r="AN245" s="34"/>
      <c r="AO245" s="34">
        <v>405500</v>
      </c>
      <c r="AP245" s="34"/>
      <c r="AQ245" s="34"/>
      <c r="AR245" s="34"/>
      <c r="AS245" s="34"/>
      <c r="AT245" s="34">
        <f t="shared" si="13"/>
        <v>0</v>
      </c>
      <c r="AU245" s="34"/>
      <c r="AV245" s="34"/>
      <c r="AW245" s="34"/>
      <c r="AX245" s="34">
        <v>0</v>
      </c>
      <c r="AY245" s="34"/>
      <c r="AZ245" s="34"/>
      <c r="BA245" s="34"/>
      <c r="BB245" s="34"/>
      <c r="BC245" s="34">
        <v>0</v>
      </c>
      <c r="BD245" s="34"/>
      <c r="BE245" s="34"/>
      <c r="BF245" s="34"/>
      <c r="BG245" s="34"/>
      <c r="BH245" s="34">
        <f t="shared" si="14"/>
        <v>405500</v>
      </c>
      <c r="BI245" s="34"/>
      <c r="BJ245" s="34"/>
      <c r="BK245" s="34"/>
      <c r="BL245" s="34"/>
    </row>
    <row r="246" spans="1:79" s="4" customFormat="1" ht="26.4" customHeight="1" x14ac:dyDescent="0.25">
      <c r="A246" s="30">
        <v>2210</v>
      </c>
      <c r="B246" s="30"/>
      <c r="C246" s="30"/>
      <c r="D246" s="30"/>
      <c r="E246" s="30"/>
      <c r="F246" s="30"/>
      <c r="G246" s="31" t="s">
        <v>176</v>
      </c>
      <c r="H246" s="32"/>
      <c r="I246" s="32"/>
      <c r="J246" s="32"/>
      <c r="K246" s="32"/>
      <c r="L246" s="32"/>
      <c r="M246" s="32"/>
      <c r="N246" s="32"/>
      <c r="O246" s="32"/>
      <c r="P246" s="33"/>
      <c r="Q246" s="34">
        <v>105000</v>
      </c>
      <c r="R246" s="34"/>
      <c r="S246" s="34"/>
      <c r="T246" s="34"/>
      <c r="U246" s="34"/>
      <c r="V246" s="34">
        <v>0</v>
      </c>
      <c r="W246" s="34"/>
      <c r="X246" s="34"/>
      <c r="Y246" s="34"/>
      <c r="Z246" s="34">
        <v>0</v>
      </c>
      <c r="AA246" s="34"/>
      <c r="AB246" s="34"/>
      <c r="AC246" s="34"/>
      <c r="AD246" s="34"/>
      <c r="AE246" s="34">
        <v>0</v>
      </c>
      <c r="AF246" s="34"/>
      <c r="AG246" s="34"/>
      <c r="AH246" s="34"/>
      <c r="AI246" s="34"/>
      <c r="AJ246" s="34">
        <f t="shared" si="12"/>
        <v>105000</v>
      </c>
      <c r="AK246" s="34"/>
      <c r="AL246" s="34"/>
      <c r="AM246" s="34"/>
      <c r="AN246" s="34"/>
      <c r="AO246" s="34">
        <v>100000</v>
      </c>
      <c r="AP246" s="34"/>
      <c r="AQ246" s="34"/>
      <c r="AR246" s="34"/>
      <c r="AS246" s="34"/>
      <c r="AT246" s="34">
        <f t="shared" si="13"/>
        <v>0</v>
      </c>
      <c r="AU246" s="34"/>
      <c r="AV246" s="34"/>
      <c r="AW246" s="34"/>
      <c r="AX246" s="34">
        <v>0</v>
      </c>
      <c r="AY246" s="34"/>
      <c r="AZ246" s="34"/>
      <c r="BA246" s="34"/>
      <c r="BB246" s="34"/>
      <c r="BC246" s="34">
        <v>0</v>
      </c>
      <c r="BD246" s="34"/>
      <c r="BE246" s="34"/>
      <c r="BF246" s="34"/>
      <c r="BG246" s="34"/>
      <c r="BH246" s="34">
        <f t="shared" si="14"/>
        <v>100000</v>
      </c>
      <c r="BI246" s="34"/>
      <c r="BJ246" s="34"/>
      <c r="BK246" s="34"/>
      <c r="BL246" s="34"/>
    </row>
    <row r="247" spans="1:79" s="4" customFormat="1" ht="26.4" customHeight="1" x14ac:dyDescent="0.25">
      <c r="A247" s="30">
        <v>2240</v>
      </c>
      <c r="B247" s="30"/>
      <c r="C247" s="30"/>
      <c r="D247" s="30"/>
      <c r="E247" s="30"/>
      <c r="F247" s="30"/>
      <c r="G247" s="31" t="s">
        <v>177</v>
      </c>
      <c r="H247" s="32"/>
      <c r="I247" s="32"/>
      <c r="J247" s="32"/>
      <c r="K247" s="32"/>
      <c r="L247" s="32"/>
      <c r="M247" s="32"/>
      <c r="N247" s="32"/>
      <c r="O247" s="32"/>
      <c r="P247" s="33"/>
      <c r="Q247" s="34">
        <v>20000</v>
      </c>
      <c r="R247" s="34"/>
      <c r="S247" s="34"/>
      <c r="T247" s="34"/>
      <c r="U247" s="34"/>
      <c r="V247" s="34">
        <v>0</v>
      </c>
      <c r="W247" s="34"/>
      <c r="X247" s="34"/>
      <c r="Y247" s="34"/>
      <c r="Z247" s="34">
        <v>0</v>
      </c>
      <c r="AA247" s="34"/>
      <c r="AB247" s="34"/>
      <c r="AC247" s="34"/>
      <c r="AD247" s="34"/>
      <c r="AE247" s="34">
        <v>0</v>
      </c>
      <c r="AF247" s="34"/>
      <c r="AG247" s="34"/>
      <c r="AH247" s="34"/>
      <c r="AI247" s="34"/>
      <c r="AJ247" s="34">
        <f t="shared" si="12"/>
        <v>20000</v>
      </c>
      <c r="AK247" s="34"/>
      <c r="AL247" s="34"/>
      <c r="AM247" s="34"/>
      <c r="AN247" s="34"/>
      <c r="AO247" s="34">
        <v>2100</v>
      </c>
      <c r="AP247" s="34"/>
      <c r="AQ247" s="34"/>
      <c r="AR247" s="34"/>
      <c r="AS247" s="34"/>
      <c r="AT247" s="34">
        <f t="shared" si="13"/>
        <v>0</v>
      </c>
      <c r="AU247" s="34"/>
      <c r="AV247" s="34"/>
      <c r="AW247" s="34"/>
      <c r="AX247" s="34">
        <v>0</v>
      </c>
      <c r="AY247" s="34"/>
      <c r="AZ247" s="34"/>
      <c r="BA247" s="34"/>
      <c r="BB247" s="34"/>
      <c r="BC247" s="34">
        <v>0</v>
      </c>
      <c r="BD247" s="34"/>
      <c r="BE247" s="34"/>
      <c r="BF247" s="34"/>
      <c r="BG247" s="34"/>
      <c r="BH247" s="34">
        <f t="shared" si="14"/>
        <v>2100</v>
      </c>
      <c r="BI247" s="34"/>
      <c r="BJ247" s="34"/>
      <c r="BK247" s="34"/>
      <c r="BL247" s="34"/>
    </row>
    <row r="248" spans="1:79" s="4" customFormat="1" ht="13.2" customHeight="1" x14ac:dyDescent="0.25">
      <c r="A248" s="30">
        <v>2800</v>
      </c>
      <c r="B248" s="30"/>
      <c r="C248" s="30"/>
      <c r="D248" s="30"/>
      <c r="E248" s="30"/>
      <c r="F248" s="30"/>
      <c r="G248" s="31" t="s">
        <v>278</v>
      </c>
      <c r="H248" s="32"/>
      <c r="I248" s="32"/>
      <c r="J248" s="32"/>
      <c r="K248" s="32"/>
      <c r="L248" s="32"/>
      <c r="M248" s="32"/>
      <c r="N248" s="32"/>
      <c r="O248" s="32"/>
      <c r="P248" s="33"/>
      <c r="Q248" s="34">
        <v>0</v>
      </c>
      <c r="R248" s="34"/>
      <c r="S248" s="34"/>
      <c r="T248" s="34"/>
      <c r="U248" s="34"/>
      <c r="V248" s="34">
        <v>7074.87</v>
      </c>
      <c r="W248" s="34"/>
      <c r="X248" s="34"/>
      <c r="Y248" s="34"/>
      <c r="Z248" s="34">
        <v>0</v>
      </c>
      <c r="AA248" s="34"/>
      <c r="AB248" s="34"/>
      <c r="AC248" s="34"/>
      <c r="AD248" s="34"/>
      <c r="AE248" s="34">
        <v>0</v>
      </c>
      <c r="AF248" s="34"/>
      <c r="AG248" s="34"/>
      <c r="AH248" s="34"/>
      <c r="AI248" s="34"/>
      <c r="AJ248" s="34">
        <f t="shared" si="12"/>
        <v>0</v>
      </c>
      <c r="AK248" s="34"/>
      <c r="AL248" s="34"/>
      <c r="AM248" s="34"/>
      <c r="AN248" s="34"/>
      <c r="AO248" s="34">
        <v>0</v>
      </c>
      <c r="AP248" s="34"/>
      <c r="AQ248" s="34"/>
      <c r="AR248" s="34"/>
      <c r="AS248" s="34"/>
      <c r="AT248" s="34">
        <f t="shared" si="13"/>
        <v>7074.87</v>
      </c>
      <c r="AU248" s="34"/>
      <c r="AV248" s="34"/>
      <c r="AW248" s="34"/>
      <c r="AX248" s="34">
        <v>0</v>
      </c>
      <c r="AY248" s="34"/>
      <c r="AZ248" s="34"/>
      <c r="BA248" s="34"/>
      <c r="BB248" s="34"/>
      <c r="BC248" s="34">
        <v>0</v>
      </c>
      <c r="BD248" s="34"/>
      <c r="BE248" s="34"/>
      <c r="BF248" s="34"/>
      <c r="BG248" s="34"/>
      <c r="BH248" s="34">
        <f t="shared" si="14"/>
        <v>0</v>
      </c>
      <c r="BI248" s="34"/>
      <c r="BJ248" s="34"/>
      <c r="BK248" s="34"/>
      <c r="BL248" s="34"/>
    </row>
    <row r="249" spans="1:79" s="6" customFormat="1" ht="12.75" customHeight="1" x14ac:dyDescent="0.25">
      <c r="A249" s="24"/>
      <c r="B249" s="24"/>
      <c r="C249" s="24"/>
      <c r="D249" s="24"/>
      <c r="E249" s="24"/>
      <c r="F249" s="24"/>
      <c r="G249" s="25" t="s">
        <v>147</v>
      </c>
      <c r="H249" s="26"/>
      <c r="I249" s="26"/>
      <c r="J249" s="26"/>
      <c r="K249" s="26"/>
      <c r="L249" s="26"/>
      <c r="M249" s="26"/>
      <c r="N249" s="26"/>
      <c r="O249" s="26"/>
      <c r="P249" s="27"/>
      <c r="Q249" s="28">
        <v>2815619</v>
      </c>
      <c r="R249" s="28"/>
      <c r="S249" s="28"/>
      <c r="T249" s="28"/>
      <c r="U249" s="28"/>
      <c r="V249" s="28">
        <v>7074.87</v>
      </c>
      <c r="W249" s="28"/>
      <c r="X249" s="28"/>
      <c r="Y249" s="28"/>
      <c r="Z249" s="28">
        <v>0</v>
      </c>
      <c r="AA249" s="28"/>
      <c r="AB249" s="28"/>
      <c r="AC249" s="28"/>
      <c r="AD249" s="28"/>
      <c r="AE249" s="28">
        <v>0</v>
      </c>
      <c r="AF249" s="28"/>
      <c r="AG249" s="28"/>
      <c r="AH249" s="28"/>
      <c r="AI249" s="28"/>
      <c r="AJ249" s="28">
        <f t="shared" si="12"/>
        <v>2815619</v>
      </c>
      <c r="AK249" s="28"/>
      <c r="AL249" s="28"/>
      <c r="AM249" s="28"/>
      <c r="AN249" s="28"/>
      <c r="AO249" s="28">
        <v>2350019</v>
      </c>
      <c r="AP249" s="28"/>
      <c r="AQ249" s="28"/>
      <c r="AR249" s="28"/>
      <c r="AS249" s="28"/>
      <c r="AT249" s="28">
        <f t="shared" si="13"/>
        <v>7074.87</v>
      </c>
      <c r="AU249" s="28"/>
      <c r="AV249" s="28"/>
      <c r="AW249" s="28"/>
      <c r="AX249" s="28">
        <v>0</v>
      </c>
      <c r="AY249" s="28"/>
      <c r="AZ249" s="28"/>
      <c r="BA249" s="28"/>
      <c r="BB249" s="28"/>
      <c r="BC249" s="28">
        <v>0</v>
      </c>
      <c r="BD249" s="28"/>
      <c r="BE249" s="28"/>
      <c r="BF249" s="28"/>
      <c r="BG249" s="28"/>
      <c r="BH249" s="28">
        <f t="shared" si="14"/>
        <v>2350019</v>
      </c>
      <c r="BI249" s="28"/>
      <c r="BJ249" s="28"/>
      <c r="BK249" s="28"/>
      <c r="BL249" s="28"/>
    </row>
    <row r="251" spans="1:79" ht="14.25" customHeight="1" x14ac:dyDescent="0.25">
      <c r="A251" s="64" t="s">
        <v>217</v>
      </c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</row>
    <row r="252" spans="1:79" ht="15" customHeight="1" x14ac:dyDescent="0.25">
      <c r="A252" s="68" t="s">
        <v>210</v>
      </c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  <c r="BJ252" s="68"/>
      <c r="BK252" s="68"/>
      <c r="BL252" s="68"/>
    </row>
    <row r="253" spans="1:79" ht="42.9" customHeight="1" x14ac:dyDescent="0.25">
      <c r="A253" s="69" t="s">
        <v>135</v>
      </c>
      <c r="B253" s="69"/>
      <c r="C253" s="69"/>
      <c r="D253" s="69"/>
      <c r="E253" s="69"/>
      <c r="F253" s="69"/>
      <c r="G253" s="42" t="s">
        <v>19</v>
      </c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 t="s">
        <v>15</v>
      </c>
      <c r="U253" s="42"/>
      <c r="V253" s="42"/>
      <c r="W253" s="42"/>
      <c r="X253" s="42"/>
      <c r="Y253" s="42"/>
      <c r="Z253" s="42" t="s">
        <v>14</v>
      </c>
      <c r="AA253" s="42"/>
      <c r="AB253" s="42"/>
      <c r="AC253" s="42"/>
      <c r="AD253" s="42"/>
      <c r="AE253" s="42" t="s">
        <v>213</v>
      </c>
      <c r="AF253" s="42"/>
      <c r="AG253" s="42"/>
      <c r="AH253" s="42"/>
      <c r="AI253" s="42"/>
      <c r="AJ253" s="42"/>
      <c r="AK253" s="42" t="s">
        <v>218</v>
      </c>
      <c r="AL253" s="42"/>
      <c r="AM253" s="42"/>
      <c r="AN253" s="42"/>
      <c r="AO253" s="42"/>
      <c r="AP253" s="42"/>
      <c r="AQ253" s="42" t="s">
        <v>231</v>
      </c>
      <c r="AR253" s="42"/>
      <c r="AS253" s="42"/>
      <c r="AT253" s="42"/>
      <c r="AU253" s="42"/>
      <c r="AV253" s="42"/>
      <c r="AW253" s="42" t="s">
        <v>18</v>
      </c>
      <c r="AX253" s="42"/>
      <c r="AY253" s="42"/>
      <c r="AZ253" s="42"/>
      <c r="BA253" s="42"/>
      <c r="BB253" s="42"/>
      <c r="BC253" s="42"/>
      <c r="BD253" s="42"/>
      <c r="BE253" s="42" t="s">
        <v>156</v>
      </c>
      <c r="BF253" s="42"/>
      <c r="BG253" s="42"/>
      <c r="BH253" s="42"/>
      <c r="BI253" s="42"/>
      <c r="BJ253" s="42"/>
      <c r="BK253" s="42"/>
      <c r="BL253" s="42"/>
    </row>
    <row r="254" spans="1:79" ht="21.75" customHeight="1" x14ac:dyDescent="0.25">
      <c r="A254" s="69"/>
      <c r="B254" s="69"/>
      <c r="C254" s="69"/>
      <c r="D254" s="69"/>
      <c r="E254" s="69"/>
      <c r="F254" s="69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</row>
    <row r="255" spans="1:79" ht="15" customHeight="1" x14ac:dyDescent="0.25">
      <c r="A255" s="42">
        <v>1</v>
      </c>
      <c r="B255" s="42"/>
      <c r="C255" s="42"/>
      <c r="D255" s="42"/>
      <c r="E255" s="42"/>
      <c r="F255" s="42"/>
      <c r="G255" s="42">
        <v>2</v>
      </c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>
        <v>3</v>
      </c>
      <c r="U255" s="42"/>
      <c r="V255" s="42"/>
      <c r="W255" s="42"/>
      <c r="X255" s="42"/>
      <c r="Y255" s="42"/>
      <c r="Z255" s="42">
        <v>4</v>
      </c>
      <c r="AA255" s="42"/>
      <c r="AB255" s="42"/>
      <c r="AC255" s="42"/>
      <c r="AD255" s="42"/>
      <c r="AE255" s="42">
        <v>5</v>
      </c>
      <c r="AF255" s="42"/>
      <c r="AG255" s="42"/>
      <c r="AH255" s="42"/>
      <c r="AI255" s="42"/>
      <c r="AJ255" s="42"/>
      <c r="AK255" s="42">
        <v>6</v>
      </c>
      <c r="AL255" s="42"/>
      <c r="AM255" s="42"/>
      <c r="AN255" s="42"/>
      <c r="AO255" s="42"/>
      <c r="AP255" s="42"/>
      <c r="AQ255" s="42">
        <v>7</v>
      </c>
      <c r="AR255" s="42"/>
      <c r="AS255" s="42"/>
      <c r="AT255" s="42"/>
      <c r="AU255" s="42"/>
      <c r="AV255" s="42"/>
      <c r="AW255" s="67">
        <v>8</v>
      </c>
      <c r="AX255" s="67"/>
      <c r="AY255" s="67"/>
      <c r="AZ255" s="67"/>
      <c r="BA255" s="67"/>
      <c r="BB255" s="67"/>
      <c r="BC255" s="67"/>
      <c r="BD255" s="67"/>
      <c r="BE255" s="67">
        <v>9</v>
      </c>
      <c r="BF255" s="67"/>
      <c r="BG255" s="67"/>
      <c r="BH255" s="67"/>
      <c r="BI255" s="67"/>
      <c r="BJ255" s="67"/>
      <c r="BK255" s="67"/>
      <c r="BL255" s="67"/>
    </row>
    <row r="256" spans="1:79" s="1" customFormat="1" ht="18.75" hidden="1" customHeight="1" x14ac:dyDescent="0.25">
      <c r="A256" s="67" t="s">
        <v>64</v>
      </c>
      <c r="B256" s="67"/>
      <c r="C256" s="67"/>
      <c r="D256" s="67"/>
      <c r="E256" s="67"/>
      <c r="F256" s="67"/>
      <c r="G256" s="66" t="s">
        <v>57</v>
      </c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5" t="s">
        <v>80</v>
      </c>
      <c r="U256" s="65"/>
      <c r="V256" s="65"/>
      <c r="W256" s="65"/>
      <c r="X256" s="65"/>
      <c r="Y256" s="65"/>
      <c r="Z256" s="65" t="s">
        <v>81</v>
      </c>
      <c r="AA256" s="65"/>
      <c r="AB256" s="65"/>
      <c r="AC256" s="65"/>
      <c r="AD256" s="65"/>
      <c r="AE256" s="65" t="s">
        <v>82</v>
      </c>
      <c r="AF256" s="65"/>
      <c r="AG256" s="65"/>
      <c r="AH256" s="65"/>
      <c r="AI256" s="65"/>
      <c r="AJ256" s="65"/>
      <c r="AK256" s="65" t="s">
        <v>83</v>
      </c>
      <c r="AL256" s="65"/>
      <c r="AM256" s="65"/>
      <c r="AN256" s="65"/>
      <c r="AO256" s="65"/>
      <c r="AP256" s="65"/>
      <c r="AQ256" s="65" t="s">
        <v>84</v>
      </c>
      <c r="AR256" s="65"/>
      <c r="AS256" s="65"/>
      <c r="AT256" s="65"/>
      <c r="AU256" s="65"/>
      <c r="AV256" s="65"/>
      <c r="AW256" s="66" t="s">
        <v>87</v>
      </c>
      <c r="AX256" s="66"/>
      <c r="AY256" s="66"/>
      <c r="AZ256" s="66"/>
      <c r="BA256" s="66"/>
      <c r="BB256" s="66"/>
      <c r="BC256" s="66"/>
      <c r="BD256" s="66"/>
      <c r="BE256" s="66" t="s">
        <v>88</v>
      </c>
      <c r="BF256" s="66"/>
      <c r="BG256" s="66"/>
      <c r="BH256" s="66"/>
      <c r="BI256" s="66"/>
      <c r="BJ256" s="66"/>
      <c r="BK256" s="66"/>
      <c r="BL256" s="66"/>
      <c r="CA256" s="1" t="s">
        <v>54</v>
      </c>
    </row>
    <row r="257" spans="1:79" s="4" customFormat="1" ht="13.2" customHeight="1" x14ac:dyDescent="0.25">
      <c r="A257" s="30">
        <v>2111</v>
      </c>
      <c r="B257" s="30"/>
      <c r="C257" s="30"/>
      <c r="D257" s="30"/>
      <c r="E257" s="30"/>
      <c r="F257" s="30"/>
      <c r="G257" s="31" t="s">
        <v>174</v>
      </c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3"/>
      <c r="T257" s="34">
        <v>1419706</v>
      </c>
      <c r="U257" s="34"/>
      <c r="V257" s="34"/>
      <c r="W257" s="34"/>
      <c r="X257" s="34"/>
      <c r="Y257" s="34"/>
      <c r="Z257" s="34">
        <v>1384013</v>
      </c>
      <c r="AA257" s="34"/>
      <c r="AB257" s="34"/>
      <c r="AC257" s="34"/>
      <c r="AD257" s="34"/>
      <c r="AE257" s="34">
        <v>0</v>
      </c>
      <c r="AF257" s="34"/>
      <c r="AG257" s="34"/>
      <c r="AH257" s="34"/>
      <c r="AI257" s="34"/>
      <c r="AJ257" s="34"/>
      <c r="AK257" s="34">
        <v>0</v>
      </c>
      <c r="AL257" s="34"/>
      <c r="AM257" s="34"/>
      <c r="AN257" s="34"/>
      <c r="AO257" s="34"/>
      <c r="AP257" s="34"/>
      <c r="AQ257" s="34">
        <v>0</v>
      </c>
      <c r="AR257" s="34"/>
      <c r="AS257" s="34"/>
      <c r="AT257" s="34"/>
      <c r="AU257" s="34"/>
      <c r="AV257" s="34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CA257" s="4" t="s">
        <v>55</v>
      </c>
    </row>
    <row r="258" spans="1:79" s="4" customFormat="1" ht="13.2" customHeight="1" x14ac:dyDescent="0.25">
      <c r="A258" s="30">
        <v>2120</v>
      </c>
      <c r="B258" s="30"/>
      <c r="C258" s="30"/>
      <c r="D258" s="30"/>
      <c r="E258" s="30"/>
      <c r="F258" s="30"/>
      <c r="G258" s="31" t="s">
        <v>175</v>
      </c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3"/>
      <c r="T258" s="34">
        <v>621071</v>
      </c>
      <c r="U258" s="34"/>
      <c r="V258" s="34"/>
      <c r="W258" s="34"/>
      <c r="X258" s="34"/>
      <c r="Y258" s="34"/>
      <c r="Z258" s="34">
        <v>511781</v>
      </c>
      <c r="AA258" s="34"/>
      <c r="AB258" s="34"/>
      <c r="AC258" s="34"/>
      <c r="AD258" s="34"/>
      <c r="AE258" s="34">
        <v>0</v>
      </c>
      <c r="AF258" s="34"/>
      <c r="AG258" s="34"/>
      <c r="AH258" s="34"/>
      <c r="AI258" s="34"/>
      <c r="AJ258" s="34"/>
      <c r="AK258" s="34">
        <v>0</v>
      </c>
      <c r="AL258" s="34"/>
      <c r="AM258" s="34"/>
      <c r="AN258" s="34"/>
      <c r="AO258" s="34"/>
      <c r="AP258" s="34"/>
      <c r="AQ258" s="34">
        <v>0</v>
      </c>
      <c r="AR258" s="34"/>
      <c r="AS258" s="34"/>
      <c r="AT258" s="34"/>
      <c r="AU258" s="34"/>
      <c r="AV258" s="34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</row>
    <row r="259" spans="1:79" s="4" customFormat="1" ht="26.4" customHeight="1" x14ac:dyDescent="0.25">
      <c r="A259" s="30">
        <v>2210</v>
      </c>
      <c r="B259" s="30"/>
      <c r="C259" s="30"/>
      <c r="D259" s="30"/>
      <c r="E259" s="30"/>
      <c r="F259" s="30"/>
      <c r="G259" s="31" t="s">
        <v>176</v>
      </c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3"/>
      <c r="T259" s="34">
        <v>75400</v>
      </c>
      <c r="U259" s="34"/>
      <c r="V259" s="34"/>
      <c r="W259" s="34"/>
      <c r="X259" s="34"/>
      <c r="Y259" s="34"/>
      <c r="Z259" s="34">
        <v>48897</v>
      </c>
      <c r="AA259" s="34"/>
      <c r="AB259" s="34"/>
      <c r="AC259" s="34"/>
      <c r="AD259" s="34"/>
      <c r="AE259" s="34">
        <v>0</v>
      </c>
      <c r="AF259" s="34"/>
      <c r="AG259" s="34"/>
      <c r="AH259" s="34"/>
      <c r="AI259" s="34"/>
      <c r="AJ259" s="34"/>
      <c r="AK259" s="34">
        <v>0</v>
      </c>
      <c r="AL259" s="34"/>
      <c r="AM259" s="34"/>
      <c r="AN259" s="34"/>
      <c r="AO259" s="34"/>
      <c r="AP259" s="34"/>
      <c r="AQ259" s="34">
        <v>0</v>
      </c>
      <c r="AR259" s="34"/>
      <c r="AS259" s="34"/>
      <c r="AT259" s="34"/>
      <c r="AU259" s="34"/>
      <c r="AV259" s="34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</row>
    <row r="260" spans="1:79" s="4" customFormat="1" ht="13.2" customHeight="1" x14ac:dyDescent="0.25">
      <c r="A260" s="30">
        <v>2240</v>
      </c>
      <c r="B260" s="30"/>
      <c r="C260" s="30"/>
      <c r="D260" s="30"/>
      <c r="E260" s="30"/>
      <c r="F260" s="30"/>
      <c r="G260" s="31" t="s">
        <v>177</v>
      </c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3"/>
      <c r="T260" s="34">
        <v>8000</v>
      </c>
      <c r="U260" s="34"/>
      <c r="V260" s="34"/>
      <c r="W260" s="34"/>
      <c r="X260" s="34"/>
      <c r="Y260" s="34"/>
      <c r="Z260" s="34">
        <v>8000</v>
      </c>
      <c r="AA260" s="34"/>
      <c r="AB260" s="34"/>
      <c r="AC260" s="34"/>
      <c r="AD260" s="34"/>
      <c r="AE260" s="34">
        <v>0</v>
      </c>
      <c r="AF260" s="34"/>
      <c r="AG260" s="34"/>
      <c r="AH260" s="34"/>
      <c r="AI260" s="34"/>
      <c r="AJ260" s="34"/>
      <c r="AK260" s="34">
        <v>0</v>
      </c>
      <c r="AL260" s="34"/>
      <c r="AM260" s="34"/>
      <c r="AN260" s="34"/>
      <c r="AO260" s="34"/>
      <c r="AP260" s="34"/>
      <c r="AQ260" s="34">
        <v>0</v>
      </c>
      <c r="AR260" s="34"/>
      <c r="AS260" s="34"/>
      <c r="AT260" s="34"/>
      <c r="AU260" s="34"/>
      <c r="AV260" s="34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</row>
    <row r="261" spans="1:79" s="4" customFormat="1" ht="13.2" customHeight="1" x14ac:dyDescent="0.25">
      <c r="A261" s="30">
        <v>2271</v>
      </c>
      <c r="B261" s="30"/>
      <c r="C261" s="30"/>
      <c r="D261" s="30"/>
      <c r="E261" s="30"/>
      <c r="F261" s="30"/>
      <c r="G261" s="31" t="s">
        <v>254</v>
      </c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3"/>
      <c r="T261" s="34">
        <v>0</v>
      </c>
      <c r="U261" s="34"/>
      <c r="V261" s="34"/>
      <c r="W261" s="34"/>
      <c r="X261" s="34"/>
      <c r="Y261" s="34"/>
      <c r="Z261" s="34">
        <v>0</v>
      </c>
      <c r="AA261" s="34"/>
      <c r="AB261" s="34"/>
      <c r="AC261" s="34"/>
      <c r="AD261" s="34"/>
      <c r="AE261" s="34">
        <v>0</v>
      </c>
      <c r="AF261" s="34"/>
      <c r="AG261" s="34"/>
      <c r="AH261" s="34"/>
      <c r="AI261" s="34"/>
      <c r="AJ261" s="34"/>
      <c r="AK261" s="34">
        <v>0</v>
      </c>
      <c r="AL261" s="34"/>
      <c r="AM261" s="34"/>
      <c r="AN261" s="34"/>
      <c r="AO261" s="34"/>
      <c r="AP261" s="34"/>
      <c r="AQ261" s="34">
        <v>0</v>
      </c>
      <c r="AR261" s="34"/>
      <c r="AS261" s="34"/>
      <c r="AT261" s="34"/>
      <c r="AU261" s="34"/>
      <c r="AV261" s="34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</row>
    <row r="262" spans="1:79" s="4" customFormat="1" ht="26.4" customHeight="1" x14ac:dyDescent="0.25">
      <c r="A262" s="30">
        <v>2272</v>
      </c>
      <c r="B262" s="30"/>
      <c r="C262" s="30"/>
      <c r="D262" s="30"/>
      <c r="E262" s="30"/>
      <c r="F262" s="30"/>
      <c r="G262" s="31" t="s">
        <v>255</v>
      </c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3"/>
      <c r="T262" s="34">
        <v>0</v>
      </c>
      <c r="U262" s="34"/>
      <c r="V262" s="34"/>
      <c r="W262" s="34"/>
      <c r="X262" s="34"/>
      <c r="Y262" s="34"/>
      <c r="Z262" s="34">
        <v>0</v>
      </c>
      <c r="AA262" s="34"/>
      <c r="AB262" s="34"/>
      <c r="AC262" s="34"/>
      <c r="AD262" s="34"/>
      <c r="AE262" s="34">
        <v>0</v>
      </c>
      <c r="AF262" s="34"/>
      <c r="AG262" s="34"/>
      <c r="AH262" s="34"/>
      <c r="AI262" s="34"/>
      <c r="AJ262" s="34"/>
      <c r="AK262" s="34">
        <v>0</v>
      </c>
      <c r="AL262" s="34"/>
      <c r="AM262" s="34"/>
      <c r="AN262" s="34"/>
      <c r="AO262" s="34"/>
      <c r="AP262" s="34"/>
      <c r="AQ262" s="34">
        <v>0</v>
      </c>
      <c r="AR262" s="34"/>
      <c r="AS262" s="34"/>
      <c r="AT262" s="34"/>
      <c r="AU262" s="34"/>
      <c r="AV262" s="34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</row>
    <row r="263" spans="1:79" s="4" customFormat="1" ht="13.2" customHeight="1" x14ac:dyDescent="0.25">
      <c r="A263" s="30">
        <v>2273</v>
      </c>
      <c r="B263" s="30"/>
      <c r="C263" s="30"/>
      <c r="D263" s="30"/>
      <c r="E263" s="30"/>
      <c r="F263" s="30"/>
      <c r="G263" s="31" t="s">
        <v>256</v>
      </c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3"/>
      <c r="T263" s="34">
        <v>0</v>
      </c>
      <c r="U263" s="34"/>
      <c r="V263" s="34"/>
      <c r="W263" s="34"/>
      <c r="X263" s="34"/>
      <c r="Y263" s="34"/>
      <c r="Z263" s="34">
        <v>0</v>
      </c>
      <c r="AA263" s="34"/>
      <c r="AB263" s="34"/>
      <c r="AC263" s="34"/>
      <c r="AD263" s="34"/>
      <c r="AE263" s="34">
        <v>0</v>
      </c>
      <c r="AF263" s="34"/>
      <c r="AG263" s="34"/>
      <c r="AH263" s="34"/>
      <c r="AI263" s="34"/>
      <c r="AJ263" s="34"/>
      <c r="AK263" s="34">
        <v>0</v>
      </c>
      <c r="AL263" s="34"/>
      <c r="AM263" s="34"/>
      <c r="AN263" s="34"/>
      <c r="AO263" s="34"/>
      <c r="AP263" s="34"/>
      <c r="AQ263" s="34">
        <v>0</v>
      </c>
      <c r="AR263" s="34"/>
      <c r="AS263" s="34"/>
      <c r="AT263" s="34"/>
      <c r="AU263" s="34"/>
      <c r="AV263" s="34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</row>
    <row r="264" spans="1:79" s="4" customFormat="1" ht="13.2" customHeight="1" x14ac:dyDescent="0.25">
      <c r="A264" s="30">
        <v>2274</v>
      </c>
      <c r="B264" s="30"/>
      <c r="C264" s="30"/>
      <c r="D264" s="30"/>
      <c r="E264" s="30"/>
      <c r="F264" s="30"/>
      <c r="G264" s="31" t="s">
        <v>264</v>
      </c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3"/>
      <c r="T264" s="34">
        <v>0</v>
      </c>
      <c r="U264" s="34"/>
      <c r="V264" s="34"/>
      <c r="W264" s="34"/>
      <c r="X264" s="34"/>
      <c r="Y264" s="34"/>
      <c r="Z264" s="34">
        <v>0</v>
      </c>
      <c r="AA264" s="34"/>
      <c r="AB264" s="34"/>
      <c r="AC264" s="34"/>
      <c r="AD264" s="34"/>
      <c r="AE264" s="34">
        <v>0</v>
      </c>
      <c r="AF264" s="34"/>
      <c r="AG264" s="34"/>
      <c r="AH264" s="34"/>
      <c r="AI264" s="34"/>
      <c r="AJ264" s="34"/>
      <c r="AK264" s="34">
        <v>0</v>
      </c>
      <c r="AL264" s="34"/>
      <c r="AM264" s="34"/>
      <c r="AN264" s="34"/>
      <c r="AO264" s="34"/>
      <c r="AP264" s="34"/>
      <c r="AQ264" s="34">
        <v>0</v>
      </c>
      <c r="AR264" s="34"/>
      <c r="AS264" s="34"/>
      <c r="AT264" s="34"/>
      <c r="AU264" s="34"/>
      <c r="AV264" s="34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</row>
    <row r="265" spans="1:79" s="4" customFormat="1" ht="26.4" customHeight="1" x14ac:dyDescent="0.25">
      <c r="A265" s="30">
        <v>2275</v>
      </c>
      <c r="B265" s="30"/>
      <c r="C265" s="30"/>
      <c r="D265" s="30"/>
      <c r="E265" s="30"/>
      <c r="F265" s="30"/>
      <c r="G265" s="31" t="s">
        <v>257</v>
      </c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3"/>
      <c r="T265" s="34">
        <v>0</v>
      </c>
      <c r="U265" s="34"/>
      <c r="V265" s="34"/>
      <c r="W265" s="34"/>
      <c r="X265" s="34"/>
      <c r="Y265" s="34"/>
      <c r="Z265" s="34">
        <v>0</v>
      </c>
      <c r="AA265" s="34"/>
      <c r="AB265" s="34"/>
      <c r="AC265" s="34"/>
      <c r="AD265" s="34"/>
      <c r="AE265" s="34">
        <v>0</v>
      </c>
      <c r="AF265" s="34"/>
      <c r="AG265" s="34"/>
      <c r="AH265" s="34"/>
      <c r="AI265" s="34"/>
      <c r="AJ265" s="34"/>
      <c r="AK265" s="34">
        <v>0</v>
      </c>
      <c r="AL265" s="34"/>
      <c r="AM265" s="34"/>
      <c r="AN265" s="34"/>
      <c r="AO265" s="34"/>
      <c r="AP265" s="34"/>
      <c r="AQ265" s="34">
        <v>0</v>
      </c>
      <c r="AR265" s="34"/>
      <c r="AS265" s="34"/>
      <c r="AT265" s="34"/>
      <c r="AU265" s="34"/>
      <c r="AV265" s="34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</row>
    <row r="266" spans="1:79" s="4" customFormat="1" ht="39.6" customHeight="1" x14ac:dyDescent="0.25">
      <c r="A266" s="30">
        <v>2282</v>
      </c>
      <c r="B266" s="30"/>
      <c r="C266" s="30"/>
      <c r="D266" s="30"/>
      <c r="E266" s="30"/>
      <c r="F266" s="30"/>
      <c r="G266" s="31" t="s">
        <v>178</v>
      </c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3"/>
      <c r="T266" s="34">
        <v>0</v>
      </c>
      <c r="U266" s="34"/>
      <c r="V266" s="34"/>
      <c r="W266" s="34"/>
      <c r="X266" s="34"/>
      <c r="Y266" s="34"/>
      <c r="Z266" s="34">
        <v>0</v>
      </c>
      <c r="AA266" s="34"/>
      <c r="AB266" s="34"/>
      <c r="AC266" s="34"/>
      <c r="AD266" s="34"/>
      <c r="AE266" s="34">
        <v>0</v>
      </c>
      <c r="AF266" s="34"/>
      <c r="AG266" s="34"/>
      <c r="AH266" s="34"/>
      <c r="AI266" s="34"/>
      <c r="AJ266" s="34"/>
      <c r="AK266" s="34">
        <v>0</v>
      </c>
      <c r="AL266" s="34"/>
      <c r="AM266" s="34"/>
      <c r="AN266" s="34"/>
      <c r="AO266" s="34"/>
      <c r="AP266" s="34"/>
      <c r="AQ266" s="34">
        <v>0</v>
      </c>
      <c r="AR266" s="34"/>
      <c r="AS266" s="34"/>
      <c r="AT266" s="34"/>
      <c r="AU266" s="34"/>
      <c r="AV266" s="34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</row>
    <row r="267" spans="1:79" s="4" customFormat="1" ht="105.6" customHeight="1" x14ac:dyDescent="0.25">
      <c r="A267" s="30">
        <v>3110</v>
      </c>
      <c r="B267" s="30"/>
      <c r="C267" s="30"/>
      <c r="D267" s="30"/>
      <c r="E267" s="30"/>
      <c r="F267" s="30"/>
      <c r="G267" s="31" t="s">
        <v>258</v>
      </c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3"/>
      <c r="T267" s="34">
        <v>0</v>
      </c>
      <c r="U267" s="34"/>
      <c r="V267" s="34"/>
      <c r="W267" s="34"/>
      <c r="X267" s="34"/>
      <c r="Y267" s="34"/>
      <c r="Z267" s="34">
        <v>0</v>
      </c>
      <c r="AA267" s="34"/>
      <c r="AB267" s="34"/>
      <c r="AC267" s="34"/>
      <c r="AD267" s="34"/>
      <c r="AE267" s="34">
        <v>11360.14</v>
      </c>
      <c r="AF267" s="34"/>
      <c r="AG267" s="34"/>
      <c r="AH267" s="34"/>
      <c r="AI267" s="34"/>
      <c r="AJ267" s="34"/>
      <c r="AK267" s="34">
        <v>0</v>
      </c>
      <c r="AL267" s="34"/>
      <c r="AM267" s="34"/>
      <c r="AN267" s="34"/>
      <c r="AO267" s="34"/>
      <c r="AP267" s="34"/>
      <c r="AQ267" s="34">
        <v>0</v>
      </c>
      <c r="AR267" s="34"/>
      <c r="AS267" s="34"/>
      <c r="AT267" s="34"/>
      <c r="AU267" s="34"/>
      <c r="AV267" s="34"/>
      <c r="AW267" s="31" t="s">
        <v>265</v>
      </c>
      <c r="AX267" s="32"/>
      <c r="AY267" s="32"/>
      <c r="AZ267" s="32"/>
      <c r="BA267" s="32"/>
      <c r="BB267" s="32"/>
      <c r="BC267" s="32"/>
      <c r="BD267" s="33"/>
      <c r="BE267" s="31" t="s">
        <v>279</v>
      </c>
      <c r="BF267" s="32"/>
      <c r="BG267" s="32"/>
      <c r="BH267" s="32"/>
      <c r="BI267" s="32"/>
      <c r="BJ267" s="32"/>
      <c r="BK267" s="32"/>
      <c r="BL267" s="33"/>
    </row>
    <row r="268" spans="1:79" s="6" customFormat="1" ht="12.75" customHeight="1" x14ac:dyDescent="0.25">
      <c r="A268" s="24"/>
      <c r="B268" s="24"/>
      <c r="C268" s="24"/>
      <c r="D268" s="24"/>
      <c r="E268" s="24"/>
      <c r="F268" s="24"/>
      <c r="G268" s="25" t="s">
        <v>147</v>
      </c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7"/>
      <c r="T268" s="28">
        <v>2124177</v>
      </c>
      <c r="U268" s="28"/>
      <c r="V268" s="28"/>
      <c r="W268" s="28"/>
      <c r="X268" s="28"/>
      <c r="Y268" s="28"/>
      <c r="Z268" s="28">
        <v>1952691</v>
      </c>
      <c r="AA268" s="28"/>
      <c r="AB268" s="28"/>
      <c r="AC268" s="28"/>
      <c r="AD268" s="28"/>
      <c r="AE268" s="28">
        <v>11360.14</v>
      </c>
      <c r="AF268" s="28"/>
      <c r="AG268" s="28"/>
      <c r="AH268" s="28"/>
      <c r="AI268" s="28"/>
      <c r="AJ268" s="28"/>
      <c r="AK268" s="28">
        <v>0</v>
      </c>
      <c r="AL268" s="28"/>
      <c r="AM268" s="28"/>
      <c r="AN268" s="28"/>
      <c r="AO268" s="28"/>
      <c r="AP268" s="28"/>
      <c r="AQ268" s="28">
        <v>0</v>
      </c>
      <c r="AR268" s="28"/>
      <c r="AS268" s="28"/>
      <c r="AT268" s="28"/>
      <c r="AU268" s="28"/>
      <c r="AV268" s="28"/>
      <c r="AW268" s="25"/>
      <c r="AX268" s="26"/>
      <c r="AY268" s="26"/>
      <c r="AZ268" s="26"/>
      <c r="BA268" s="26"/>
      <c r="BB268" s="26"/>
      <c r="BC268" s="26"/>
      <c r="BD268" s="27"/>
      <c r="BE268" s="25"/>
      <c r="BF268" s="26"/>
      <c r="BG268" s="26"/>
      <c r="BH268" s="26"/>
      <c r="BI268" s="26"/>
      <c r="BJ268" s="26"/>
      <c r="BK268" s="26"/>
      <c r="BL268" s="27"/>
    </row>
    <row r="270" spans="1:79" ht="14.25" customHeight="1" x14ac:dyDescent="0.25">
      <c r="A270" s="64" t="s">
        <v>219</v>
      </c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</row>
    <row r="271" spans="1:79" ht="41.4" customHeight="1" x14ac:dyDescent="0.25">
      <c r="A271" s="61" t="s">
        <v>280</v>
      </c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</row>
    <row r="272" spans="1:79" ht="1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4" spans="1:64" ht="13.8" x14ac:dyDescent="0.25">
      <c r="A274" s="64" t="s">
        <v>246</v>
      </c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</row>
    <row r="275" spans="1:64" ht="13.8" x14ac:dyDescent="0.25">
      <c r="A275" s="64" t="s">
        <v>220</v>
      </c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</row>
    <row r="276" spans="1:64" ht="15" customHeight="1" x14ac:dyDescent="0.25">
      <c r="A276" s="61" t="s">
        <v>202</v>
      </c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56"/>
      <c r="BI276" s="56"/>
      <c r="BJ276" s="56"/>
      <c r="BK276" s="56"/>
      <c r="BL276" s="56"/>
    </row>
    <row r="277" spans="1:64" ht="1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80" spans="1:64" ht="18.899999999999999" customHeight="1" x14ac:dyDescent="0.25">
      <c r="A280" s="55" t="s">
        <v>204</v>
      </c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20"/>
      <c r="AC280" s="20"/>
      <c r="AD280" s="20"/>
      <c r="AE280" s="20"/>
      <c r="AF280" s="20"/>
      <c r="AG280" s="20"/>
      <c r="AH280" s="62"/>
      <c r="AI280" s="62"/>
      <c r="AJ280" s="62"/>
      <c r="AK280" s="62"/>
      <c r="AL280" s="62"/>
      <c r="AM280" s="62"/>
      <c r="AN280" s="62"/>
      <c r="AO280" s="62"/>
      <c r="AP280" s="62"/>
      <c r="AQ280" s="20"/>
      <c r="AR280" s="20"/>
      <c r="AS280" s="20"/>
      <c r="AT280" s="20"/>
      <c r="AU280" s="63" t="s">
        <v>206</v>
      </c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</row>
    <row r="281" spans="1:64" ht="12.75" customHeight="1" x14ac:dyDescent="0.25">
      <c r="AB281" s="21"/>
      <c r="AC281" s="21"/>
      <c r="AD281" s="21"/>
      <c r="AE281" s="21"/>
      <c r="AF281" s="21"/>
      <c r="AG281" s="21"/>
      <c r="AH281" s="60" t="s">
        <v>1</v>
      </c>
      <c r="AI281" s="60"/>
      <c r="AJ281" s="60"/>
      <c r="AK281" s="60"/>
      <c r="AL281" s="60"/>
      <c r="AM281" s="60"/>
      <c r="AN281" s="60"/>
      <c r="AO281" s="60"/>
      <c r="AP281" s="60"/>
      <c r="AQ281" s="21"/>
      <c r="AR281" s="21"/>
      <c r="AS281" s="21"/>
      <c r="AT281" s="21"/>
      <c r="AU281" s="60" t="s">
        <v>171</v>
      </c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</row>
    <row r="282" spans="1:64" ht="13.8" x14ac:dyDescent="0.25">
      <c r="AB282" s="21"/>
      <c r="AC282" s="21"/>
      <c r="AD282" s="21"/>
      <c r="AE282" s="21"/>
      <c r="AF282" s="21"/>
      <c r="AG282" s="21"/>
      <c r="AH282" s="22"/>
      <c r="AI282" s="22"/>
      <c r="AJ282" s="22"/>
      <c r="AK282" s="22"/>
      <c r="AL282" s="22"/>
      <c r="AM282" s="22"/>
      <c r="AN282" s="22"/>
      <c r="AO282" s="22"/>
      <c r="AP282" s="22"/>
      <c r="AQ282" s="21"/>
      <c r="AR282" s="21"/>
      <c r="AS282" s="21"/>
      <c r="AT282" s="21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</row>
    <row r="283" spans="1:64" ht="18" customHeight="1" x14ac:dyDescent="0.25">
      <c r="A283" s="55" t="s">
        <v>205</v>
      </c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21"/>
      <c r="AC283" s="21"/>
      <c r="AD283" s="21"/>
      <c r="AE283" s="21"/>
      <c r="AF283" s="21"/>
      <c r="AG283" s="21"/>
      <c r="AH283" s="57"/>
      <c r="AI283" s="57"/>
      <c r="AJ283" s="57"/>
      <c r="AK283" s="57"/>
      <c r="AL283" s="57"/>
      <c r="AM283" s="57"/>
      <c r="AN283" s="57"/>
      <c r="AO283" s="57"/>
      <c r="AP283" s="57"/>
      <c r="AQ283" s="21"/>
      <c r="AR283" s="21"/>
      <c r="AS283" s="21"/>
      <c r="AT283" s="21"/>
      <c r="AU283" s="58" t="s">
        <v>207</v>
      </c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</row>
    <row r="284" spans="1:64" ht="12" customHeight="1" x14ac:dyDescent="0.25">
      <c r="AB284" s="21"/>
      <c r="AC284" s="21"/>
      <c r="AD284" s="21"/>
      <c r="AE284" s="21"/>
      <c r="AF284" s="21"/>
      <c r="AG284" s="21"/>
      <c r="AH284" s="60" t="s">
        <v>1</v>
      </c>
      <c r="AI284" s="60"/>
      <c r="AJ284" s="60"/>
      <c r="AK284" s="60"/>
      <c r="AL284" s="60"/>
      <c r="AM284" s="60"/>
      <c r="AN284" s="60"/>
      <c r="AO284" s="60"/>
      <c r="AP284" s="60"/>
      <c r="AQ284" s="21"/>
      <c r="AR284" s="21"/>
      <c r="AS284" s="21"/>
      <c r="AT284" s="21"/>
      <c r="AU284" s="60" t="s">
        <v>171</v>
      </c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</row>
  </sheetData>
  <mergeCells count="1979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M44:AQ44"/>
    <mergeCell ref="AR44:AV44"/>
    <mergeCell ref="A41:BK41"/>
    <mergeCell ref="A42:D43"/>
    <mergeCell ref="E42:W43"/>
    <mergeCell ref="X42:AQ42"/>
    <mergeCell ref="AR42:BK42"/>
    <mergeCell ref="X43:AB43"/>
    <mergeCell ref="AC43:AG43"/>
    <mergeCell ref="AH43:AL43"/>
    <mergeCell ref="AM43:AQ43"/>
    <mergeCell ref="AR43:AV43"/>
    <mergeCell ref="BB30:BF30"/>
    <mergeCell ref="BG30:BK30"/>
    <mergeCell ref="BL30:BP30"/>
    <mergeCell ref="BQ30:BT30"/>
    <mergeCell ref="BU30:BY30"/>
    <mergeCell ref="A40:BL40"/>
    <mergeCell ref="AI31:AM31"/>
    <mergeCell ref="AN31:AR31"/>
    <mergeCell ref="AS31:AW31"/>
    <mergeCell ref="AX31:BA31"/>
    <mergeCell ref="A57:BY57"/>
    <mergeCell ref="A58:BY58"/>
    <mergeCell ref="A59:BY59"/>
    <mergeCell ref="BG47:BK47"/>
    <mergeCell ref="A48:D48"/>
    <mergeCell ref="E48:W48"/>
    <mergeCell ref="X48:AB48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45:D45"/>
    <mergeCell ref="E45:W45"/>
    <mergeCell ref="X45:AB45"/>
    <mergeCell ref="AC45:AG45"/>
    <mergeCell ref="AH45:AL45"/>
    <mergeCell ref="AM45:AQ45"/>
    <mergeCell ref="AR45:AV45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A60:D61"/>
    <mergeCell ref="E60:T61"/>
    <mergeCell ref="U60:AM60"/>
    <mergeCell ref="AN60:BF60"/>
    <mergeCell ref="BG60:BY60"/>
    <mergeCell ref="U61:Y61"/>
    <mergeCell ref="Z61:AD61"/>
    <mergeCell ref="AE61:AH61"/>
    <mergeCell ref="AI61:AM61"/>
    <mergeCell ref="AN61:AR61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G74:BK74"/>
    <mergeCell ref="BL74:BP74"/>
    <mergeCell ref="BQ74:BT74"/>
    <mergeCell ref="BU74:BY74"/>
    <mergeCell ref="A75:E75"/>
    <mergeCell ref="F75:T75"/>
    <mergeCell ref="U75:Y75"/>
    <mergeCell ref="Z75:AD75"/>
    <mergeCell ref="AE75:AH75"/>
    <mergeCell ref="AI75:AM75"/>
    <mergeCell ref="AE74:AH74"/>
    <mergeCell ref="AI74:AM74"/>
    <mergeCell ref="AN74:AR74"/>
    <mergeCell ref="AS74:AW74"/>
    <mergeCell ref="AX74:BA74"/>
    <mergeCell ref="BB74:BF74"/>
    <mergeCell ref="BU64:BY64"/>
    <mergeCell ref="A71:BL71"/>
    <mergeCell ref="A72:BY72"/>
    <mergeCell ref="A73:E74"/>
    <mergeCell ref="F73:T74"/>
    <mergeCell ref="U73:AM73"/>
    <mergeCell ref="AN73:BF73"/>
    <mergeCell ref="BG73:BY73"/>
    <mergeCell ref="U74:Y74"/>
    <mergeCell ref="Z74:AD74"/>
    <mergeCell ref="AS64:AW64"/>
    <mergeCell ref="AX64:BA64"/>
    <mergeCell ref="BB64:BF64"/>
    <mergeCell ref="BG64:BK64"/>
    <mergeCell ref="BL64:BP64"/>
    <mergeCell ref="BQ64:BT64"/>
    <mergeCell ref="BQ76:BT76"/>
    <mergeCell ref="BU76:BY76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N76:AR76"/>
    <mergeCell ref="AS76:AW76"/>
    <mergeCell ref="AN75:AR75"/>
    <mergeCell ref="AS75:AW75"/>
    <mergeCell ref="AX75:BA75"/>
    <mergeCell ref="BB75:BF75"/>
    <mergeCell ref="BG75:BK75"/>
    <mergeCell ref="BL75:BP75"/>
    <mergeCell ref="BU77:BY77"/>
    <mergeCell ref="A79:BL79"/>
    <mergeCell ref="A80:BK80"/>
    <mergeCell ref="A81:D82"/>
    <mergeCell ref="E81:W82"/>
    <mergeCell ref="X81:AQ81"/>
    <mergeCell ref="AR81:BK81"/>
    <mergeCell ref="X82:AB82"/>
    <mergeCell ref="AC82:AG82"/>
    <mergeCell ref="AN77:AR77"/>
    <mergeCell ref="AS77:AW77"/>
    <mergeCell ref="AX77:BA77"/>
    <mergeCell ref="BB77:BF77"/>
    <mergeCell ref="BG77:BK77"/>
    <mergeCell ref="BL77:BP77"/>
    <mergeCell ref="A77:E77"/>
    <mergeCell ref="F77:T77"/>
    <mergeCell ref="U77:Y77"/>
    <mergeCell ref="Z77:AD77"/>
    <mergeCell ref="AE77:AH77"/>
    <mergeCell ref="AI77:AM77"/>
    <mergeCell ref="A92:BL92"/>
    <mergeCell ref="A93:BK93"/>
    <mergeCell ref="AM86:AQ86"/>
    <mergeCell ref="AR86:AV86"/>
    <mergeCell ref="AW86:BA86"/>
    <mergeCell ref="BB86:BF86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83:D83"/>
    <mergeCell ref="E83:W83"/>
    <mergeCell ref="X83:AB83"/>
    <mergeCell ref="AC83:AG83"/>
    <mergeCell ref="AH83:AL83"/>
    <mergeCell ref="AM83:AQ83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94:E95"/>
    <mergeCell ref="F94:W95"/>
    <mergeCell ref="X94:AQ94"/>
    <mergeCell ref="AR94:BK94"/>
    <mergeCell ref="X95:AB95"/>
    <mergeCell ref="AC95:AG95"/>
    <mergeCell ref="AH95:AL95"/>
    <mergeCell ref="AM95:AQ95"/>
    <mergeCell ref="AR95:AV95"/>
    <mergeCell ref="AW95:BA95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AX105:BA105"/>
    <mergeCell ref="BB105:BF105"/>
    <mergeCell ref="BG105:BK105"/>
    <mergeCell ref="BL105:BP105"/>
    <mergeCell ref="BQ105:BT105"/>
    <mergeCell ref="BU105:BY105"/>
    <mergeCell ref="U105:Y105"/>
    <mergeCell ref="Z105:AD105"/>
    <mergeCell ref="AE105:AH105"/>
    <mergeCell ref="AI105:AM105"/>
    <mergeCell ref="AN105:AR105"/>
    <mergeCell ref="AS105:AW105"/>
    <mergeCell ref="BB98:BF98"/>
    <mergeCell ref="BG98:BK98"/>
    <mergeCell ref="A101:BL101"/>
    <mergeCell ref="A102:BL102"/>
    <mergeCell ref="A103:BY103"/>
    <mergeCell ref="A104:C105"/>
    <mergeCell ref="D104:T105"/>
    <mergeCell ref="U104:AM104"/>
    <mergeCell ref="AN104:BF104"/>
    <mergeCell ref="BG104:BY104"/>
    <mergeCell ref="BU107:BY107"/>
    <mergeCell ref="BQ106:BT106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111:BL111"/>
    <mergeCell ref="A112:BH112"/>
    <mergeCell ref="A113:C114"/>
    <mergeCell ref="D113:T114"/>
    <mergeCell ref="U113:AN113"/>
    <mergeCell ref="AO113:BH113"/>
    <mergeCell ref="U114:Y114"/>
    <mergeCell ref="Z114:AD114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O115:AS115"/>
    <mergeCell ref="AT115:AX115"/>
    <mergeCell ref="AY115:BC115"/>
    <mergeCell ref="BD115:BH115"/>
    <mergeCell ref="A116:C116"/>
    <mergeCell ref="D116:T116"/>
    <mergeCell ref="U116:Y116"/>
    <mergeCell ref="Z116:AD116"/>
    <mergeCell ref="AE116:AI116"/>
    <mergeCell ref="AJ116:AN116"/>
    <mergeCell ref="A115:C115"/>
    <mergeCell ref="D115:T115"/>
    <mergeCell ref="U115:Y115"/>
    <mergeCell ref="Z115:AD115"/>
    <mergeCell ref="AE115:AI115"/>
    <mergeCell ref="AJ115:AN115"/>
    <mergeCell ref="AE114:AI114"/>
    <mergeCell ref="AJ114:AN114"/>
    <mergeCell ref="AO114:AS114"/>
    <mergeCell ref="AT114:AX114"/>
    <mergeCell ref="AY114:BC114"/>
    <mergeCell ref="BD114:BH114"/>
    <mergeCell ref="AO117:AS117"/>
    <mergeCell ref="AT117:AX117"/>
    <mergeCell ref="AY117:BC117"/>
    <mergeCell ref="BD117:BH117"/>
    <mergeCell ref="A121:BL121"/>
    <mergeCell ref="A122:BL122"/>
    <mergeCell ref="AT118:AX118"/>
    <mergeCell ref="AY118:BC118"/>
    <mergeCell ref="BD118:BH118"/>
    <mergeCell ref="AO116:AS116"/>
    <mergeCell ref="AT116:AX116"/>
    <mergeCell ref="AY116:BC116"/>
    <mergeCell ref="BD116:BH116"/>
    <mergeCell ref="A117:C117"/>
    <mergeCell ref="D117:T117"/>
    <mergeCell ref="U117:Y117"/>
    <mergeCell ref="Z117:AD117"/>
    <mergeCell ref="AE117:AI117"/>
    <mergeCell ref="AJ117:AN117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A125:C125"/>
    <mergeCell ref="D125:P125"/>
    <mergeCell ref="Q125:U125"/>
    <mergeCell ref="V125:AE125"/>
    <mergeCell ref="AF125:AJ125"/>
    <mergeCell ref="AK125:AO125"/>
    <mergeCell ref="BJ123:BX123"/>
    <mergeCell ref="AF124:AJ124"/>
    <mergeCell ref="AK124:AO124"/>
    <mergeCell ref="AP124:AT124"/>
    <mergeCell ref="AU124:AY124"/>
    <mergeCell ref="AZ124:BD124"/>
    <mergeCell ref="BE124:BI124"/>
    <mergeCell ref="BJ124:BN124"/>
    <mergeCell ref="BO124:BS124"/>
    <mergeCell ref="BT124:BX124"/>
    <mergeCell ref="A123:C124"/>
    <mergeCell ref="D123:P124"/>
    <mergeCell ref="Q123:U124"/>
    <mergeCell ref="V123:AE124"/>
    <mergeCell ref="AF123:AT123"/>
    <mergeCell ref="AU123:BI123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BT127:BX127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P145:AT145"/>
    <mergeCell ref="AU145:AY145"/>
    <mergeCell ref="AZ145:BD145"/>
    <mergeCell ref="BE145:BI145"/>
    <mergeCell ref="A158:BL158"/>
    <mergeCell ref="A159:BR159"/>
    <mergeCell ref="BE146:BI146"/>
    <mergeCell ref="A147:C147"/>
    <mergeCell ref="D147:P147"/>
    <mergeCell ref="Q147:U147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180:C182"/>
    <mergeCell ref="D180:V182"/>
    <mergeCell ref="W180:AH180"/>
    <mergeCell ref="AI180:AT180"/>
    <mergeCell ref="AU180:AZ180"/>
    <mergeCell ref="BA180:BF180"/>
    <mergeCell ref="AT164:AX164"/>
    <mergeCell ref="AY164:BC164"/>
    <mergeCell ref="BD164:BH164"/>
    <mergeCell ref="BI164:BM164"/>
    <mergeCell ref="BN164:BR164"/>
    <mergeCell ref="A179:BL179"/>
    <mergeCell ref="BI165:BM165"/>
    <mergeCell ref="BN165:BR165"/>
    <mergeCell ref="A166:T166"/>
    <mergeCell ref="U166:Y166"/>
    <mergeCell ref="A164:T164"/>
    <mergeCell ref="U164:Y164"/>
    <mergeCell ref="Z164:AD164"/>
    <mergeCell ref="AE164:AI164"/>
    <mergeCell ref="AJ164:AN164"/>
    <mergeCell ref="AO164:AS164"/>
    <mergeCell ref="W182:Y182"/>
    <mergeCell ref="Z182:AB182"/>
    <mergeCell ref="AC182:AE182"/>
    <mergeCell ref="AF182:AH182"/>
    <mergeCell ref="AI182:AK182"/>
    <mergeCell ref="AL182:AN182"/>
    <mergeCell ref="AO182:AQ182"/>
    <mergeCell ref="AR182:AT182"/>
    <mergeCell ref="BG180:BL180"/>
    <mergeCell ref="W181:AB181"/>
    <mergeCell ref="AC181:AH181"/>
    <mergeCell ref="AI181:AN181"/>
    <mergeCell ref="AO181:AT181"/>
    <mergeCell ref="AU181:AW182"/>
    <mergeCell ref="AX181:AZ182"/>
    <mergeCell ref="BA181:BC182"/>
    <mergeCell ref="BD181:BF182"/>
    <mergeCell ref="BG181:BI182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BA183:BC183"/>
    <mergeCell ref="BD183:BF183"/>
    <mergeCell ref="BG183:BI183"/>
    <mergeCell ref="BJ183:BL183"/>
    <mergeCell ref="A184:C184"/>
    <mergeCell ref="D184:V184"/>
    <mergeCell ref="W184:Y184"/>
    <mergeCell ref="Z184:AB184"/>
    <mergeCell ref="AC184:AE184"/>
    <mergeCell ref="AF184:AH184"/>
    <mergeCell ref="AI183:AK183"/>
    <mergeCell ref="AL183:AN183"/>
    <mergeCell ref="AO183:AQ183"/>
    <mergeCell ref="AR183:AT183"/>
    <mergeCell ref="AU183:AW183"/>
    <mergeCell ref="AX183:AZ183"/>
    <mergeCell ref="A183:C183"/>
    <mergeCell ref="D183:V183"/>
    <mergeCell ref="W183:Y183"/>
    <mergeCell ref="Z183:AB183"/>
    <mergeCell ref="AP196:AT196"/>
    <mergeCell ref="AU196:AY196"/>
    <mergeCell ref="AZ196:BD196"/>
    <mergeCell ref="BE196:BI196"/>
    <mergeCell ref="BJ196:BN196"/>
    <mergeCell ref="BO196:BS196"/>
    <mergeCell ref="A194:BS194"/>
    <mergeCell ref="A195:F196"/>
    <mergeCell ref="G195:S196"/>
    <mergeCell ref="T195:Z196"/>
    <mergeCell ref="AA195:AO195"/>
    <mergeCell ref="AP195:BD195"/>
    <mergeCell ref="BE195:BS195"/>
    <mergeCell ref="AA196:AE196"/>
    <mergeCell ref="AF196:AJ196"/>
    <mergeCell ref="AK196:AO196"/>
    <mergeCell ref="BA185:BC185"/>
    <mergeCell ref="BD185:BF185"/>
    <mergeCell ref="BG185:BI185"/>
    <mergeCell ref="BJ185:BL185"/>
    <mergeCell ref="A192:BL192"/>
    <mergeCell ref="A193:BS193"/>
    <mergeCell ref="A186:C186"/>
    <mergeCell ref="D186:V186"/>
    <mergeCell ref="W186:Y186"/>
    <mergeCell ref="Z186:AB186"/>
    <mergeCell ref="AI185:AK185"/>
    <mergeCell ref="AL185:AN185"/>
    <mergeCell ref="AO185:AQ185"/>
    <mergeCell ref="AR185:AT185"/>
    <mergeCell ref="AU185:AW185"/>
    <mergeCell ref="AX185:AZ185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201:BL201"/>
    <mergeCell ref="A202:BD202"/>
    <mergeCell ref="A203:F204"/>
    <mergeCell ref="G203:S204"/>
    <mergeCell ref="T203:Z204"/>
    <mergeCell ref="AA203:AO203"/>
    <mergeCell ref="AP203:BD203"/>
    <mergeCell ref="AA204:AE204"/>
    <mergeCell ref="AF204:AJ204"/>
    <mergeCell ref="AK204:AO204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P204:AT204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Z207:BD207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AK230:AP230"/>
    <mergeCell ref="AQ230:AV230"/>
    <mergeCell ref="AW230:BA230"/>
    <mergeCell ref="BB230:BF230"/>
    <mergeCell ref="BG230:BL230"/>
    <mergeCell ref="A237:BL237"/>
    <mergeCell ref="BB231:BF231"/>
    <mergeCell ref="BG231:BL231"/>
    <mergeCell ref="A232:F232"/>
    <mergeCell ref="G232:S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T240:AW241"/>
    <mergeCell ref="AX240:BG240"/>
    <mergeCell ref="BH240:BL241"/>
    <mergeCell ref="Z241:AD241"/>
    <mergeCell ref="AE241:AI241"/>
    <mergeCell ref="AX241:BB241"/>
    <mergeCell ref="BC241:BG241"/>
    <mergeCell ref="A238:BL238"/>
    <mergeCell ref="A239:F241"/>
    <mergeCell ref="G239:P241"/>
    <mergeCell ref="Q239:AN239"/>
    <mergeCell ref="AO239:BL239"/>
    <mergeCell ref="Q240:U241"/>
    <mergeCell ref="V240:Y241"/>
    <mergeCell ref="Z240:AI240"/>
    <mergeCell ref="AJ240:AN241"/>
    <mergeCell ref="AO240:AS241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251:BL251"/>
    <mergeCell ref="A252:BL252"/>
    <mergeCell ref="A253:F254"/>
    <mergeCell ref="G253:S254"/>
    <mergeCell ref="T253:Y254"/>
    <mergeCell ref="Z253:AD254"/>
    <mergeCell ref="AE253:AJ254"/>
    <mergeCell ref="AK253:AP254"/>
    <mergeCell ref="AQ253:AV254"/>
    <mergeCell ref="AW253:BD254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Z257:AD257"/>
    <mergeCell ref="AE257:AJ257"/>
    <mergeCell ref="AK257:AP257"/>
    <mergeCell ref="AQ257:AV257"/>
    <mergeCell ref="A256:F256"/>
    <mergeCell ref="G256:S256"/>
    <mergeCell ref="T256:Y256"/>
    <mergeCell ref="Z256:AD256"/>
    <mergeCell ref="AE256:AJ256"/>
    <mergeCell ref="AK256:AP256"/>
    <mergeCell ref="BE253:BL254"/>
    <mergeCell ref="A255:F255"/>
    <mergeCell ref="G255:S255"/>
    <mergeCell ref="T255:Y255"/>
    <mergeCell ref="Z255:AD255"/>
    <mergeCell ref="AE255:AJ255"/>
    <mergeCell ref="AK255:AP255"/>
    <mergeCell ref="AQ255:AV255"/>
    <mergeCell ref="AW255:BD255"/>
    <mergeCell ref="BE255:BL255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3:AA283"/>
    <mergeCell ref="AH283:AP283"/>
    <mergeCell ref="AU283:BF283"/>
    <mergeCell ref="AH284:AP284"/>
    <mergeCell ref="AU284:BF284"/>
    <mergeCell ref="A31:D31"/>
    <mergeCell ref="E31:T31"/>
    <mergeCell ref="U31:Y31"/>
    <mergeCell ref="Z31:AD31"/>
    <mergeCell ref="AE31:AH31"/>
    <mergeCell ref="A276:BL276"/>
    <mergeCell ref="A280:AA280"/>
    <mergeCell ref="AH280:AP280"/>
    <mergeCell ref="AU280:BF280"/>
    <mergeCell ref="AH281:AP281"/>
    <mergeCell ref="AU281:BF281"/>
    <mergeCell ref="AW257:BD257"/>
    <mergeCell ref="BE257:BL257"/>
    <mergeCell ref="A270:BL270"/>
    <mergeCell ref="A271:BL271"/>
    <mergeCell ref="A274:BL274"/>
    <mergeCell ref="A275:BL27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L38:BP38"/>
    <mergeCell ref="BQ38:BT38"/>
    <mergeCell ref="BU38:BY38"/>
    <mergeCell ref="AI38:AM38"/>
    <mergeCell ref="AN38:AR38"/>
    <mergeCell ref="AS38:AW38"/>
    <mergeCell ref="AX38:BA38"/>
    <mergeCell ref="BB38:BF38"/>
    <mergeCell ref="BG38:BK38"/>
    <mergeCell ref="AW46:BA46"/>
    <mergeCell ref="BB46:BF46"/>
    <mergeCell ref="BG46:BK46"/>
    <mergeCell ref="AW44:BA44"/>
    <mergeCell ref="BB44:BF44"/>
    <mergeCell ref="BG44:BK44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AC48:AG48"/>
    <mergeCell ref="AH48:AL48"/>
    <mergeCell ref="AM48:AQ48"/>
    <mergeCell ref="AR48:AV48"/>
    <mergeCell ref="AW48:BA48"/>
    <mergeCell ref="BB48:BF48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BG54:BK54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U69:BY69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A86:D86"/>
    <mergeCell ref="E86:W86"/>
    <mergeCell ref="X86:AB86"/>
    <mergeCell ref="AC86:AG86"/>
    <mergeCell ref="AH86:AL86"/>
    <mergeCell ref="BL69:BP69"/>
    <mergeCell ref="BQ69:BT69"/>
    <mergeCell ref="AR85:AV85"/>
    <mergeCell ref="AW85:BA85"/>
    <mergeCell ref="BB85:BF85"/>
    <mergeCell ref="BG85:BK85"/>
    <mergeCell ref="AH82:AL82"/>
    <mergeCell ref="AM82:AQ82"/>
    <mergeCell ref="AR82:AV82"/>
    <mergeCell ref="AW82:BA82"/>
    <mergeCell ref="BB82:BF82"/>
    <mergeCell ref="BG82:BK82"/>
    <mergeCell ref="BQ77:BT77"/>
    <mergeCell ref="AX76:BA76"/>
    <mergeCell ref="BB76:BF76"/>
    <mergeCell ref="BG76:BK76"/>
    <mergeCell ref="BL76:BP76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B109:BF109"/>
    <mergeCell ref="BG109:BK109"/>
    <mergeCell ref="BL109:BP109"/>
    <mergeCell ref="BQ109:BT109"/>
    <mergeCell ref="BU109:BY109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X109:BA109"/>
    <mergeCell ref="BG90:BK90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Q108:BT108"/>
    <mergeCell ref="BU108:BY108"/>
    <mergeCell ref="AX107:BA107"/>
    <mergeCell ref="BB107:BF107"/>
    <mergeCell ref="BG107:BK107"/>
    <mergeCell ref="BL107:BP107"/>
    <mergeCell ref="BQ107:BT107"/>
    <mergeCell ref="AU128:AY128"/>
    <mergeCell ref="AZ128:BD128"/>
    <mergeCell ref="BE128:BI128"/>
    <mergeCell ref="BJ128:BN128"/>
    <mergeCell ref="BO128:BS128"/>
    <mergeCell ref="BT128:BX128"/>
    <mergeCell ref="A128:C128"/>
    <mergeCell ref="D128:P128"/>
    <mergeCell ref="Q128:U128"/>
    <mergeCell ref="V128:AE128"/>
    <mergeCell ref="AF128:AJ128"/>
    <mergeCell ref="AK128:AO128"/>
    <mergeCell ref="AP128:AT128"/>
    <mergeCell ref="A118:C118"/>
    <mergeCell ref="D118:T118"/>
    <mergeCell ref="U118:Y118"/>
    <mergeCell ref="Z118:AD118"/>
    <mergeCell ref="AE118:AI118"/>
    <mergeCell ref="AJ118:AN118"/>
    <mergeCell ref="AO118:AS118"/>
    <mergeCell ref="BE126:BI126"/>
    <mergeCell ref="BJ126:BN126"/>
    <mergeCell ref="BO126:BS126"/>
    <mergeCell ref="BT126:BX126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8:BI138"/>
    <mergeCell ref="BJ138:BN138"/>
    <mergeCell ref="BO138:BS138"/>
    <mergeCell ref="BT138:BX138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V147:AE147"/>
    <mergeCell ref="AF147:AJ147"/>
    <mergeCell ref="AK147:AO147"/>
    <mergeCell ref="AP147:AT147"/>
    <mergeCell ref="AU147:AY147"/>
    <mergeCell ref="AZ147:BD147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O167:AS167"/>
    <mergeCell ref="AT167:AX167"/>
    <mergeCell ref="Z166:AD166"/>
    <mergeCell ref="AE166:AI166"/>
    <mergeCell ref="AJ166:AN166"/>
    <mergeCell ref="AO166:AS166"/>
    <mergeCell ref="AT166:AX166"/>
    <mergeCell ref="AY166:BC166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O168:AS168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U186:AW186"/>
    <mergeCell ref="AX186:AZ186"/>
    <mergeCell ref="BA186:BC186"/>
    <mergeCell ref="BD186:BF186"/>
    <mergeCell ref="BG186:BI186"/>
    <mergeCell ref="BJ186:BL186"/>
    <mergeCell ref="AC186:AE186"/>
    <mergeCell ref="AF186:AH186"/>
    <mergeCell ref="AI186:AK186"/>
    <mergeCell ref="AL186:AN186"/>
    <mergeCell ref="AO186:AQ186"/>
    <mergeCell ref="AR186:AT186"/>
    <mergeCell ref="AT176:AX176"/>
    <mergeCell ref="AY176:BC176"/>
    <mergeCell ref="BD176:BH176"/>
    <mergeCell ref="BI176:BM176"/>
    <mergeCell ref="BN176:BR176"/>
    <mergeCell ref="BA184:BC184"/>
    <mergeCell ref="BD184:BF184"/>
    <mergeCell ref="BG184:BI184"/>
    <mergeCell ref="BJ184:BL184"/>
    <mergeCell ref="AC183:AE183"/>
    <mergeCell ref="AF183:AH183"/>
    <mergeCell ref="BJ181:BL182"/>
    <mergeCell ref="BA187:BC187"/>
    <mergeCell ref="BD187:BF187"/>
    <mergeCell ref="BG187:BI187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A187:C187"/>
    <mergeCell ref="D187:V187"/>
    <mergeCell ref="W187:Y187"/>
    <mergeCell ref="Z187:AB187"/>
    <mergeCell ref="AC187:AE187"/>
    <mergeCell ref="AF187:AH187"/>
    <mergeCell ref="BA189:BC189"/>
    <mergeCell ref="BD189:BF189"/>
    <mergeCell ref="BG189:BI189"/>
    <mergeCell ref="BJ189:BL189"/>
    <mergeCell ref="AI189:AK189"/>
    <mergeCell ref="AL189:AN189"/>
    <mergeCell ref="AO189:AQ189"/>
    <mergeCell ref="AR189:AT189"/>
    <mergeCell ref="AU189:AW189"/>
    <mergeCell ref="AX189:AZ189"/>
    <mergeCell ref="BA188:BC188"/>
    <mergeCell ref="BD188:BF188"/>
    <mergeCell ref="BG188:BI188"/>
    <mergeCell ref="BJ188:BL188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BB232:BF232"/>
    <mergeCell ref="BG232:BL232"/>
    <mergeCell ref="A233:F233"/>
    <mergeCell ref="G233:S233"/>
    <mergeCell ref="T233:Y233"/>
    <mergeCell ref="Z233:AD233"/>
    <mergeCell ref="AE233:AJ233"/>
    <mergeCell ref="AK233:AP233"/>
    <mergeCell ref="AQ233:AV233"/>
    <mergeCell ref="AW233:BA233"/>
    <mergeCell ref="T232:Y232"/>
    <mergeCell ref="Z232:AD232"/>
    <mergeCell ref="AE232:AJ232"/>
    <mergeCell ref="AK232:AP232"/>
    <mergeCell ref="AQ232:AV232"/>
    <mergeCell ref="AW232:BA232"/>
    <mergeCell ref="A231:F231"/>
    <mergeCell ref="G231:S231"/>
    <mergeCell ref="T231:Y231"/>
    <mergeCell ref="Z231:AD231"/>
    <mergeCell ref="AE231:AJ231"/>
    <mergeCell ref="AK231:AP231"/>
    <mergeCell ref="AQ231:AV231"/>
    <mergeCell ref="AW231:BA231"/>
    <mergeCell ref="BB235:BF235"/>
    <mergeCell ref="BG235:BL235"/>
    <mergeCell ref="BB234:BF234"/>
    <mergeCell ref="BG234:BL234"/>
    <mergeCell ref="A235:F235"/>
    <mergeCell ref="G235:S235"/>
    <mergeCell ref="T235:Y235"/>
    <mergeCell ref="Z235:AD235"/>
    <mergeCell ref="AE235:AJ235"/>
    <mergeCell ref="AK235:AP235"/>
    <mergeCell ref="AQ235:AV235"/>
    <mergeCell ref="AW235:BA235"/>
    <mergeCell ref="BB233:BF233"/>
    <mergeCell ref="BG233:BL233"/>
    <mergeCell ref="A234:F234"/>
    <mergeCell ref="G234:S234"/>
    <mergeCell ref="T234:Y234"/>
    <mergeCell ref="Z234:AD234"/>
    <mergeCell ref="AE234:AJ234"/>
    <mergeCell ref="AK234:AP234"/>
    <mergeCell ref="AQ234:AV234"/>
    <mergeCell ref="AW234:BA234"/>
    <mergeCell ref="AJ246:AN246"/>
    <mergeCell ref="AO246:AS246"/>
    <mergeCell ref="AT246:AW246"/>
    <mergeCell ref="AX246:BB246"/>
    <mergeCell ref="BC246:BG246"/>
    <mergeCell ref="BH246:BL246"/>
    <mergeCell ref="AT245:AW245"/>
    <mergeCell ref="AX245:BB245"/>
    <mergeCell ref="BC245:BG245"/>
    <mergeCell ref="BH245:BL245"/>
    <mergeCell ref="A246:F246"/>
    <mergeCell ref="G246:P246"/>
    <mergeCell ref="Q246:U246"/>
    <mergeCell ref="V246:Y246"/>
    <mergeCell ref="Z246:AD246"/>
    <mergeCell ref="AE246:AI246"/>
    <mergeCell ref="A245:F245"/>
    <mergeCell ref="G245:P245"/>
    <mergeCell ref="Q245:U245"/>
    <mergeCell ref="V245:Y245"/>
    <mergeCell ref="Z245:AD245"/>
    <mergeCell ref="AE245:AI245"/>
    <mergeCell ref="AJ245:AN245"/>
    <mergeCell ref="AO245:AS245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E258:AJ258"/>
    <mergeCell ref="AK258:AP258"/>
    <mergeCell ref="AQ258:AV258"/>
    <mergeCell ref="AW258:BD258"/>
    <mergeCell ref="BE258:BL258"/>
    <mergeCell ref="A259:F259"/>
    <mergeCell ref="G259:S259"/>
    <mergeCell ref="T259:Y259"/>
    <mergeCell ref="Z259:AD259"/>
    <mergeCell ref="AE259:AJ259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258:F258"/>
    <mergeCell ref="G258:S258"/>
    <mergeCell ref="T258:Y258"/>
    <mergeCell ref="Z258:AD258"/>
    <mergeCell ref="AQ256:AV256"/>
    <mergeCell ref="AW256:BD256"/>
    <mergeCell ref="BE256:BL256"/>
    <mergeCell ref="A257:F257"/>
    <mergeCell ref="G257:S257"/>
    <mergeCell ref="T257:Y257"/>
    <mergeCell ref="AQ260:AV260"/>
    <mergeCell ref="AW260:BD260"/>
    <mergeCell ref="BE260:BL260"/>
    <mergeCell ref="A261:F261"/>
    <mergeCell ref="G261:S261"/>
    <mergeCell ref="T261:Y261"/>
    <mergeCell ref="Z261:AD261"/>
    <mergeCell ref="AE261:AJ261"/>
    <mergeCell ref="AK261:AP261"/>
    <mergeCell ref="AQ261:AV261"/>
    <mergeCell ref="AK259:AP259"/>
    <mergeCell ref="AQ259:AV259"/>
    <mergeCell ref="AW259:BD259"/>
    <mergeCell ref="BE259:BL259"/>
    <mergeCell ref="A260:F260"/>
    <mergeCell ref="G260:S260"/>
    <mergeCell ref="T260:Y260"/>
    <mergeCell ref="Z260:AD260"/>
    <mergeCell ref="AE260:AJ260"/>
    <mergeCell ref="AK260:AP260"/>
    <mergeCell ref="BE262:BL262"/>
    <mergeCell ref="A263:F263"/>
    <mergeCell ref="G263:S263"/>
    <mergeCell ref="T263:Y263"/>
    <mergeCell ref="Z263:AD263"/>
    <mergeCell ref="AE263:AJ263"/>
    <mergeCell ref="AK263:AP263"/>
    <mergeCell ref="AQ263:AV263"/>
    <mergeCell ref="AW263:BD263"/>
    <mergeCell ref="BE263:BL263"/>
    <mergeCell ref="AW261:BD261"/>
    <mergeCell ref="BE261:BL261"/>
    <mergeCell ref="A262:F262"/>
    <mergeCell ref="G262:S262"/>
    <mergeCell ref="T262:Y262"/>
    <mergeCell ref="Z262:AD262"/>
    <mergeCell ref="AE262:AJ262"/>
    <mergeCell ref="AK262:AP262"/>
    <mergeCell ref="AQ262:AV262"/>
    <mergeCell ref="AW262:BD262"/>
    <mergeCell ref="AW265:BD265"/>
    <mergeCell ref="BE265:BL265"/>
    <mergeCell ref="A266:F266"/>
    <mergeCell ref="G266:S266"/>
    <mergeCell ref="T266:Y266"/>
    <mergeCell ref="Z266:AD266"/>
    <mergeCell ref="AE266:AJ266"/>
    <mergeCell ref="AK266:AP266"/>
    <mergeCell ref="AQ266:AV266"/>
    <mergeCell ref="AW266:BD266"/>
    <mergeCell ref="AQ264:AV264"/>
    <mergeCell ref="AW264:BD264"/>
    <mergeCell ref="BE264:BL264"/>
    <mergeCell ref="A265:F265"/>
    <mergeCell ref="G265:S265"/>
    <mergeCell ref="T265:Y265"/>
    <mergeCell ref="Z265:AD265"/>
    <mergeCell ref="AE265:AJ265"/>
    <mergeCell ref="AK265:AP265"/>
    <mergeCell ref="AQ265:AV265"/>
    <mergeCell ref="A264:F264"/>
    <mergeCell ref="G264:S264"/>
    <mergeCell ref="T264:Y264"/>
    <mergeCell ref="Z264:AD264"/>
    <mergeCell ref="AE264:AJ264"/>
    <mergeCell ref="AK264:AP264"/>
    <mergeCell ref="AQ268:AV268"/>
    <mergeCell ref="AW268:BD268"/>
    <mergeCell ref="BE268:BL268"/>
    <mergeCell ref="A268:F268"/>
    <mergeCell ref="G268:S268"/>
    <mergeCell ref="T268:Y268"/>
    <mergeCell ref="Z268:AD268"/>
    <mergeCell ref="AE268:AJ268"/>
    <mergeCell ref="AK268:AP268"/>
    <mergeCell ref="BE266:BL266"/>
    <mergeCell ref="A267:F267"/>
    <mergeCell ref="G267:S267"/>
    <mergeCell ref="T267:Y267"/>
    <mergeCell ref="Z267:AD267"/>
    <mergeCell ref="AE267:AJ267"/>
    <mergeCell ref="AK267:AP267"/>
    <mergeCell ref="AQ267:AV267"/>
    <mergeCell ref="AW267:BD267"/>
    <mergeCell ref="BE267:BL267"/>
  </mergeCells>
  <conditionalFormatting sqref="A108 A185 A117">
    <cfRule type="cellIs" dxfId="53" priority="58" stopIfTrue="1" operator="equal">
      <formula>A107</formula>
    </cfRule>
  </conditionalFormatting>
  <conditionalFormatting sqref="A127:C127 A145:C145">
    <cfRule type="cellIs" dxfId="52" priority="59" stopIfTrue="1" operator="equal">
      <formula>A126</formula>
    </cfRule>
    <cfRule type="cellIs" dxfId="51" priority="60" stopIfTrue="1" operator="equal">
      <formula>0</formula>
    </cfRule>
  </conditionalFormatting>
  <conditionalFormatting sqref="A109">
    <cfRule type="cellIs" dxfId="50" priority="57" stopIfTrue="1" operator="equal">
      <formula>A108</formula>
    </cfRule>
  </conditionalFormatting>
  <conditionalFormatting sqref="A119">
    <cfRule type="cellIs" dxfId="49" priority="350" stopIfTrue="1" operator="equal">
      <formula>A117</formula>
    </cfRule>
  </conditionalFormatting>
  <conditionalFormatting sqref="A118">
    <cfRule type="cellIs" dxfId="48" priority="55" stopIfTrue="1" operator="equal">
      <formula>A117</formula>
    </cfRule>
  </conditionalFormatting>
  <conditionalFormatting sqref="A186">
    <cfRule type="cellIs" dxfId="47" priority="5" stopIfTrue="1" operator="equal">
      <formula>A185</formula>
    </cfRule>
  </conditionalFormatting>
  <conditionalFormatting sqref="A128:C128">
    <cfRule type="cellIs" dxfId="46" priority="52" stopIfTrue="1" operator="equal">
      <formula>A127</formula>
    </cfRule>
    <cfRule type="cellIs" dxfId="45" priority="53" stopIfTrue="1" operator="equal">
      <formula>0</formula>
    </cfRule>
  </conditionalFormatting>
  <conditionalFormatting sqref="A129:C129">
    <cfRule type="cellIs" dxfId="44" priority="50" stopIfTrue="1" operator="equal">
      <formula>A128</formula>
    </cfRule>
    <cfRule type="cellIs" dxfId="43" priority="51" stopIfTrue="1" operator="equal">
      <formula>0</formula>
    </cfRule>
  </conditionalFormatting>
  <conditionalFormatting sqref="A130:C130">
    <cfRule type="cellIs" dxfId="42" priority="48" stopIfTrue="1" operator="equal">
      <formula>A129</formula>
    </cfRule>
    <cfRule type="cellIs" dxfId="41" priority="49" stopIfTrue="1" operator="equal">
      <formula>0</formula>
    </cfRule>
  </conditionalFormatting>
  <conditionalFormatting sqref="A131:C131">
    <cfRule type="cellIs" dxfId="40" priority="46" stopIfTrue="1" operator="equal">
      <formula>A130</formula>
    </cfRule>
    <cfRule type="cellIs" dxfId="39" priority="47" stopIfTrue="1" operator="equal">
      <formula>0</formula>
    </cfRule>
  </conditionalFormatting>
  <conditionalFormatting sqref="A132:C132">
    <cfRule type="cellIs" dxfId="38" priority="44" stopIfTrue="1" operator="equal">
      <formula>A131</formula>
    </cfRule>
    <cfRule type="cellIs" dxfId="37" priority="45" stopIfTrue="1" operator="equal">
      <formula>0</formula>
    </cfRule>
  </conditionalFormatting>
  <conditionalFormatting sqref="A133:C133">
    <cfRule type="cellIs" dxfId="36" priority="42" stopIfTrue="1" operator="equal">
      <formula>A132</formula>
    </cfRule>
    <cfRule type="cellIs" dxfId="35" priority="43" stopIfTrue="1" operator="equal">
      <formula>0</formula>
    </cfRule>
  </conditionalFormatting>
  <conditionalFormatting sqref="A134:C134">
    <cfRule type="cellIs" dxfId="34" priority="40" stopIfTrue="1" operator="equal">
      <formula>A133</formula>
    </cfRule>
    <cfRule type="cellIs" dxfId="33" priority="41" stopIfTrue="1" operator="equal">
      <formula>0</formula>
    </cfRule>
  </conditionalFormatting>
  <conditionalFormatting sqref="A135:C135">
    <cfRule type="cellIs" dxfId="32" priority="38" stopIfTrue="1" operator="equal">
      <formula>A134</formula>
    </cfRule>
    <cfRule type="cellIs" dxfId="31" priority="39" stopIfTrue="1" operator="equal">
      <formula>0</formula>
    </cfRule>
  </conditionalFormatting>
  <conditionalFormatting sqref="A136:C136">
    <cfRule type="cellIs" dxfId="30" priority="36" stopIfTrue="1" operator="equal">
      <formula>A135</formula>
    </cfRule>
    <cfRule type="cellIs" dxfId="29" priority="37" stopIfTrue="1" operator="equal">
      <formula>0</formula>
    </cfRule>
  </conditionalFormatting>
  <conditionalFormatting sqref="A137:C137">
    <cfRule type="cellIs" dxfId="28" priority="34" stopIfTrue="1" operator="equal">
      <formula>A136</formula>
    </cfRule>
    <cfRule type="cellIs" dxfId="27" priority="35" stopIfTrue="1" operator="equal">
      <formula>0</formula>
    </cfRule>
  </conditionalFormatting>
  <conditionalFormatting sqref="A138:C138">
    <cfRule type="cellIs" dxfId="26" priority="32" stopIfTrue="1" operator="equal">
      <formula>A137</formula>
    </cfRule>
    <cfRule type="cellIs" dxfId="25" priority="33" stopIfTrue="1" operator="equal">
      <formula>0</formula>
    </cfRule>
  </conditionalFormatting>
  <conditionalFormatting sqref="A146:C146">
    <cfRule type="cellIs" dxfId="24" priority="28" stopIfTrue="1" operator="equal">
      <formula>A145</formula>
    </cfRule>
    <cfRule type="cellIs" dxfId="23" priority="29" stopIfTrue="1" operator="equal">
      <formula>0</formula>
    </cfRule>
  </conditionalFormatting>
  <conditionalFormatting sqref="A147:C147">
    <cfRule type="cellIs" dxfId="22" priority="26" stopIfTrue="1" operator="equal">
      <formula>A146</formula>
    </cfRule>
    <cfRule type="cellIs" dxfId="21" priority="27" stopIfTrue="1" operator="equal">
      <formula>0</formula>
    </cfRule>
  </conditionalFormatting>
  <conditionalFormatting sqref="A148:C148">
    <cfRule type="cellIs" dxfId="20" priority="24" stopIfTrue="1" operator="equal">
      <formula>A147</formula>
    </cfRule>
    <cfRule type="cellIs" dxfId="19" priority="25" stopIfTrue="1" operator="equal">
      <formula>0</formula>
    </cfRule>
  </conditionalFormatting>
  <conditionalFormatting sqref="A149:C149">
    <cfRule type="cellIs" dxfId="18" priority="22" stopIfTrue="1" operator="equal">
      <formula>A148</formula>
    </cfRule>
    <cfRule type="cellIs" dxfId="17" priority="23" stopIfTrue="1" operator="equal">
      <formula>0</formula>
    </cfRule>
  </conditionalFormatting>
  <conditionalFormatting sqref="A150:C150">
    <cfRule type="cellIs" dxfId="16" priority="20" stopIfTrue="1" operator="equal">
      <formula>A149</formula>
    </cfRule>
    <cfRule type="cellIs" dxfId="15" priority="21" stopIfTrue="1" operator="equal">
      <formula>0</formula>
    </cfRule>
  </conditionalFormatting>
  <conditionalFormatting sqref="A151:C151">
    <cfRule type="cellIs" dxfId="14" priority="18" stopIfTrue="1" operator="equal">
      <formula>A150</formula>
    </cfRule>
    <cfRule type="cellIs" dxfId="13" priority="19" stopIfTrue="1" operator="equal">
      <formula>0</formula>
    </cfRule>
  </conditionalFormatting>
  <conditionalFormatting sqref="A152:C152">
    <cfRule type="cellIs" dxfId="12" priority="16" stopIfTrue="1" operator="equal">
      <formula>A151</formula>
    </cfRule>
    <cfRule type="cellIs" dxfId="11" priority="17" stopIfTrue="1" operator="equal">
      <formula>0</formula>
    </cfRule>
  </conditionalFormatting>
  <conditionalFormatting sqref="A153:C153">
    <cfRule type="cellIs" dxfId="10" priority="14" stopIfTrue="1" operator="equal">
      <formula>A152</formula>
    </cfRule>
    <cfRule type="cellIs" dxfId="9" priority="15" stopIfTrue="1" operator="equal">
      <formula>0</formula>
    </cfRule>
  </conditionalFormatting>
  <conditionalFormatting sqref="A154:C154">
    <cfRule type="cellIs" dxfId="8" priority="12" stopIfTrue="1" operator="equal">
      <formula>A153</formula>
    </cfRule>
    <cfRule type="cellIs" dxfId="7" priority="13" stopIfTrue="1" operator="equal">
      <formula>0</formula>
    </cfRule>
  </conditionalFormatting>
  <conditionalFormatting sqref="A155:C155">
    <cfRule type="cellIs" dxfId="6" priority="10" stopIfTrue="1" operator="equal">
      <formula>A154</formula>
    </cfRule>
    <cfRule type="cellIs" dxfId="5" priority="11" stopIfTrue="1" operator="equal">
      <formula>0</formula>
    </cfRule>
  </conditionalFormatting>
  <conditionalFormatting sqref="A156:C156">
    <cfRule type="cellIs" dxfId="4" priority="8" stopIfTrue="1" operator="equal">
      <formula>A155</formula>
    </cfRule>
    <cfRule type="cellIs" dxfId="3" priority="9" stopIfTrue="1" operator="equal">
      <formula>0</formula>
    </cfRule>
  </conditionalFormatting>
  <conditionalFormatting sqref="A187">
    <cfRule type="cellIs" dxfId="2" priority="4" stopIfTrue="1" operator="equal">
      <formula>A186</formula>
    </cfRule>
  </conditionalFormatting>
  <conditionalFormatting sqref="A188">
    <cfRule type="cellIs" dxfId="1" priority="3" stopIfTrue="1" operator="equal">
      <formula>A187</formula>
    </cfRule>
  </conditionalFormatting>
  <conditionalFormatting sqref="A189">
    <cfRule type="cellIs" dxfId="0" priority="2" stopIfTrue="1" operator="equal">
      <formula>A188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КПК1014060</vt:lpstr>
      <vt:lpstr>'Додаток2 КПК1014060'!Область_друку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Відділ Культури</cp:lastModifiedBy>
  <cp:lastPrinted>2019-10-19T14:09:19Z</cp:lastPrinted>
  <dcterms:created xsi:type="dcterms:W3CDTF">2016-07-02T12:27:50Z</dcterms:created>
  <dcterms:modified xsi:type="dcterms:W3CDTF">2024-12-27T07:31:09Z</dcterms:modified>
</cp:coreProperties>
</file>