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Робочі документи\2025 рік\бюджет\для сайту\"/>
    </mc:Choice>
  </mc:AlternateContent>
  <xr:revisionPtr revIDLastSave="0" documentId="13_ncr:1_{C1449F39-FC41-48A9-B692-566F34B20ACF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Додаток2 КПК1010160" sheetId="6" r:id="rId1"/>
  </sheets>
  <definedNames>
    <definedName name="_xlnm.Print_Area" localSheetId="0">'Додаток2 КПК1010160'!$A$1:$BY$275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46" i="6" l="1"/>
  <c r="AT246" i="6"/>
  <c r="AJ246" i="6"/>
  <c r="BH245" i="6"/>
  <c r="AT245" i="6"/>
  <c r="AJ245" i="6"/>
  <c r="BH244" i="6"/>
  <c r="AT244" i="6"/>
  <c r="AJ244" i="6"/>
  <c r="BH243" i="6"/>
  <c r="AT243" i="6"/>
  <c r="AJ243" i="6"/>
  <c r="BH242" i="6"/>
  <c r="AT242" i="6"/>
  <c r="AJ242" i="6"/>
  <c r="BH241" i="6"/>
  <c r="AT241" i="6"/>
  <c r="AJ241" i="6"/>
  <c r="BG232" i="6"/>
  <c r="AQ232" i="6"/>
  <c r="BG231" i="6"/>
  <c r="AQ231" i="6"/>
  <c r="BG230" i="6"/>
  <c r="AQ230" i="6"/>
  <c r="BG229" i="6"/>
  <c r="AQ229" i="6"/>
  <c r="BG228" i="6"/>
  <c r="AQ228" i="6"/>
  <c r="BG227" i="6"/>
  <c r="AQ227" i="6"/>
  <c r="AZ204" i="6"/>
  <c r="AK204" i="6"/>
  <c r="BO196" i="6"/>
  <c r="AZ196" i="6"/>
  <c r="AK196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<sst xmlns="http://schemas.openxmlformats.org/spreadsheetml/2006/main" count="776" uniqueCount="277">
  <si>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</si>
  <si>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</si>
  <si>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</si>
  <si>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</si>
  <si>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</si>
  <si>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</si>
  <si>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</si>
  <si>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</si>
  <si>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</si>
  <si>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</si>
  <si>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</si>
  <si>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</si>
  <si>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</si>
  <si>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</si>
  <si>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</si>
  <si>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</si>
  <si>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</si>
  <si>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</si>
  <si>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</si>
  <si>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</si>
  <si>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</si>
  <si>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</si>
  <si>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</si>
  <si>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</si>
  <si>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</si>
  <si>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</si>
  <si>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</si>
  <si>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</si>
  <si>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</si>
  <si>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</si>
  <si>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</si>
  <si>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</si>
  <si>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</si>
  <si>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</si>
  <si>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</si>
  <si>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</si>
  <si>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</si>
  <si>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</si>
  <si>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</si>
  <si>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</si>
  <si>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</si>
  <si>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</si>
  <si>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</si>
  <si>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</si>
  <si>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</si>
  <si>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</si>
  <si>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</si>
  <si>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</si>
  <si>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</si>
  <si>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</si>
  <si>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</si>
  <si>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</si>
  <si>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</si>
  <si>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</si>
  <si>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</si>
  <si>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</si>
  <si>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</si>
  <si>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</si>
  <si>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</si>
  <si>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</si>
  <si>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</si>
  <si>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</si>
  <si>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</si>
  <si>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</si>
  <si>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</si>
  <si>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</si>
  <si>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</si>
  <si>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</si>
  <si>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</si>
  <si>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</si>
  <si>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</si>
  <si>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</si>
  <si>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</si>
  <si>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</si>
  <si>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</si>
  <si>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</si>
  <si>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</si>
  <si>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</si>
  <si>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</si>
  <si>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</si>
  <si>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</si>
  <si>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</si>
  <si>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</si>
  <si>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</si>
  <si>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</si>
  <si>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</si>
  <si>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</si>
  <si>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</si>
  <si>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</si>
  <si>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</si>
  <si>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</si>
  <si>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</si>
  <si>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</si>
  <si>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</si>
  <si>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</si>
  <si>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</si>
  <si>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</si>
  <si>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</si>
  <si>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</si>
  <si>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</si>
  <si>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</si>
  <si>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</si>
  <si>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</si>
  <si>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</si>
  <si>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</si>
  <si>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</si>
  <si>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</si>
  <si>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</si>
  <si>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</si>
  <si>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</si>
  <si>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</si>
  <si>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</si>
  <si>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</si>
  <si>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</si>
  <si>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</si>
  <si>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</si>
  <si>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</si>
  <si>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</si>
  <si>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</si>
  <si>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</si>
  <si>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</si>
  <si>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</si>
  <si>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</si>
  <si>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</si>
  <si>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</si>
  <si>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</si>
  <si>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</si>
  <si>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</si>
  <si>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</si>
  <si>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</si>
  <si>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</si>
  <si>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</si>
  <si>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</si>
  <si>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</si>
  <si>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</si>
  <si>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</si>
  <si>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</si>
  <si>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</si>
  <si>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</si>
  <si>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</si>
  <si>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</si>
  <si>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</si>
  <si>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</si>
  <si>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</si>
  <si>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</si>
  <si>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</si>
  <si>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</si>
  <si>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</si>
  <si>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</si>
  <si>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</si>
  <si>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</si>
  <si>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</si>
  <si>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</si>
  <si>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</si>
  <si>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</si>
  <si>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</si>
  <si>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</si>
  <si>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</si>
  <si>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</si>
  <si>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</si>
  <si>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</si>
  <si>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</si>
  <si>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</si>
  <si>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</si>
  <si>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</si>
  <si>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</si>
  <si>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</si>
  <si>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</si>
  <si>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</si>
  <si>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</si>
  <si>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</si>
  <si>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</si>
  <si>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</si>
  <si>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</si>
  <si>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</si>
  <si>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</si>
  <si>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</si>
  <si>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</si>
  <si>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</si>
  <si>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</si>
  <si>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Здійснення виконавчими органами наданих законодавством повноважень у сфері культури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</si>
  <si>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</si>
  <si>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</si>
  <si>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</si>
  <si>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</si>
  <si>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</si>
  <si>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</si>
  <si>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</si>
  <si>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Розподіл видатків місцевого бюджету</t>
  </si>
  <si>
    <t>витрати на оплату праці і нарахування на заробітну плату</t>
  </si>
  <si>
    <t>інші видатки, які не мають постійного характеру</t>
  </si>
  <si>
    <t>продукту</t>
  </si>
  <si>
    <t>кількість листів, звернень тощо</t>
  </si>
  <si>
    <t>Журнал реєстрації вхідної кореспонденції</t>
  </si>
  <si>
    <t>кількість виданих розпорядчих актів</t>
  </si>
  <si>
    <t>кількість прийнятих нормативно-правових актів</t>
  </si>
  <si>
    <t>ефективності</t>
  </si>
  <si>
    <t>кількість прийнятих нормативно-правових актів на одного працівника</t>
  </si>
  <si>
    <t>розрахунок</t>
  </si>
  <si>
    <t>кількість виданих розпорядчих актів на одного працівника</t>
  </si>
  <si>
    <t>кількість виконаних листів, звернень, заяв тощо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</si>
  <si>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</si>
  <si>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</si>
  <si>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</si>
  <si>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іншими видатками однієї штатної одиниці</t>
  </si>
  <si>
    <t>якості</t>
  </si>
  <si>
    <t>питома вага виконаних листів, звернень, заяв тощо до загальної кількості отриманих листів, звернень, заяв тощо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</si>
  <si>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</si>
  <si>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</si>
  <si>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</si>
  <si>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</si>
  <si>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</si>
  <si>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</si>
  <si>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</si>
  <si>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</si>
  <si>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</si>
  <si>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</si>
  <si>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</si>
  <si>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</si>
  <si>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</si>
  <si>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</si>
  <si>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За КПК 1010160 дебіторська та кредиторська заборгованості відсутні</t>
  </si>
  <si>
    <t>У 2023 році виконання результативних показників бюджетної програми виконано в повному обсязі. У 2024 році виконання бюджетної програми виконується в межах  запланованих результативних показників. Штатна чисельність не змінювалась. У 2025 році прогнозовано виконання бюджетної програми в повному обсязі.</t>
  </si>
  <si>
    <t>На 2025 рік видатки спеціального фонду не заплановані.</t>
  </si>
  <si>
    <t>Виконання повноважень в частині загальної організації, керівництва та управління закладами культура, координація діяльності учасників бюджетного процесу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</si>
  <si>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сфері; _x000D_
Здійснення виконавчими органами Автономної Республіки Крим наданих законодавством повноважень у відповідній сфері</t>
  </si>
  <si>
    <t>У відповідності до Закону України від 14.12.2010 р. № 2778-VI "Про культуру", Наказу Міністерства фінансів України та Міністерства культури та туризму України від 01.10.2010 р. № 1150/41 "Про затвердження Типового переліку бюджетних програм та результативних показників їх виконання для місцевих бюджетів у галузі "Культура", Наказу Міністерства культури України від 18.10.2005 р. № 745 "Про впорядкування умов оплати праці працівників культури на основі Єдиної тарифної сітки" (зі змінами), Конституції України від 28.06.1996 р. № 254к/96-ВР зі змінами, Бюджетного кодексу України від 08.07.2010 р. № 2456-VI зі змінами, Наказ фінансового управління Сєвєродонецької міської ВА від 09.08.2024 р. №11 "Про затвердження інструкції з підготовки бюджетних запитів до проєкту бюджету Сєвєродонецької міської територіальної громади на 2025 рік"</t>
  </si>
  <si>
    <t>(1)(0)</t>
  </si>
  <si>
    <t>Керівник установи</t>
  </si>
  <si>
    <t>Керівник фінансової служби</t>
  </si>
  <si>
    <t>Грачова Т. В.</t>
  </si>
  <si>
    <t>Малахова А. Ф.</t>
  </si>
  <si>
    <t>21823131</t>
  </si>
  <si>
    <t>1252600000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</si>
  <si>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</si>
  <si>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</si>
  <si>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</si>
  <si>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</si>
  <si>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</si>
  <si>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</si>
  <si>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</si>
  <si>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</si>
  <si>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</si>
  <si>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</si>
  <si>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</si>
  <si>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</si>
  <si>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</si>
  <si>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</si>
  <si>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</si>
  <si>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</si>
  <si>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</si>
  <si>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</si>
  <si>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</si>
  <si>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</si>
  <si>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</si>
  <si>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</si>
  <si>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</si>
  <si>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</si>
  <si>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</si>
  <si>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</si>
  <si>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</si>
  <si>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</si>
  <si>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</si>
  <si>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</si>
  <si>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</si>
  <si>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</si>
  <si>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</si>
  <si>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</si>
  <si>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</si>
  <si>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</si>
  <si>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</si>
  <si>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</si>
  <si>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</si>
  <si>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</si>
  <si>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</si>
  <si>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Відділ культури Сєвєродонецької міської військової адміністрації Сєвєродонецького району Луганської області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</si>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</sst>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76"/>
  <sheetViews>
    <sheetView tabSelected="1" zoomScaleNormal="100" workbookViewId="0">
      <selection activeCell="V1" sqref="V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5">
      <c r="A2" s="123" t="s">
        <v>258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7.6" customHeight="1" x14ac:dyDescent="0.25">
      <c r="A4" s="11" t="s">
        <v>159</v>
      </c>
      <c r="B4" s="120" t="s">
        <v>275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14" t="s">
        <v>227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8"/>
      <c r="AT4" s="116" t="s">
        <v>232</v>
      </c>
      <c r="AU4" s="114"/>
      <c r="AV4" s="114"/>
      <c r="AW4" s="114"/>
      <c r="AX4" s="114"/>
      <c r="AY4" s="114"/>
      <c r="AZ4" s="114"/>
      <c r="BA4" s="11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7"/>
      <c r="AH5" s="117" t="s">
        <v>160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7"/>
      <c r="AT5" s="117" t="s">
        <v>157</v>
      </c>
      <c r="AU5" s="117"/>
      <c r="AV5" s="117"/>
      <c r="AW5" s="117"/>
      <c r="AX5" s="117"/>
      <c r="AY5" s="117"/>
      <c r="AZ5" s="117"/>
      <c r="BA5" s="11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7.6" customHeight="1" x14ac:dyDescent="0.25">
      <c r="A7" s="11" t="s">
        <v>161</v>
      </c>
      <c r="B7" s="120" t="s">
        <v>275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14" t="s">
        <v>276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5"/>
      <c r="BC7" s="116" t="s">
        <v>232</v>
      </c>
      <c r="BD7" s="114"/>
      <c r="BE7" s="114"/>
      <c r="BF7" s="114"/>
      <c r="BG7" s="114"/>
      <c r="BH7" s="114"/>
      <c r="BI7" s="114"/>
      <c r="BJ7" s="114"/>
      <c r="BK7" s="15"/>
      <c r="BL7" s="12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21" t="s">
        <v>155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7"/>
      <c r="AH8" s="117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157</v>
      </c>
      <c r="BD8" s="117"/>
      <c r="BE8" s="117"/>
      <c r="BF8" s="117"/>
      <c r="BG8" s="117"/>
      <c r="BH8" s="117"/>
      <c r="BI8" s="117"/>
      <c r="BJ8" s="117"/>
      <c r="BK8" s="13"/>
      <c r="BL8" s="13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163</v>
      </c>
      <c r="B10" s="114" t="s">
        <v>271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N10" s="114" t="s">
        <v>272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5"/>
      <c r="AA10" s="114" t="s">
        <v>273</v>
      </c>
      <c r="AB10" s="114"/>
      <c r="AC10" s="114"/>
      <c r="AD10" s="114"/>
      <c r="AE10" s="114"/>
      <c r="AF10" s="114"/>
      <c r="AG10" s="114"/>
      <c r="AH10" s="114"/>
      <c r="AI10" s="114"/>
      <c r="AJ10" s="15"/>
      <c r="AK10" s="115" t="s">
        <v>274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19"/>
      <c r="BL10" s="116" t="s">
        <v>233</v>
      </c>
      <c r="BM10" s="114"/>
      <c r="BN10" s="114"/>
      <c r="BO10" s="114"/>
      <c r="BP10" s="114"/>
      <c r="BQ10" s="114"/>
      <c r="BR10" s="114"/>
      <c r="BS10" s="11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17" t="s">
        <v>164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N11" s="117" t="s">
        <v>166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"/>
      <c r="AA11" s="118" t="s">
        <v>167</v>
      </c>
      <c r="AB11" s="118"/>
      <c r="AC11" s="118"/>
      <c r="AD11" s="118"/>
      <c r="AE11" s="118"/>
      <c r="AF11" s="118"/>
      <c r="AG11" s="118"/>
      <c r="AH11" s="118"/>
      <c r="AI11" s="118"/>
      <c r="AJ11" s="13"/>
      <c r="AK11" s="119" t="s">
        <v>165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8"/>
      <c r="BL11" s="117" t="s">
        <v>158</v>
      </c>
      <c r="BM11" s="117"/>
      <c r="BN11" s="117"/>
      <c r="BO11" s="117"/>
      <c r="BP11" s="117"/>
      <c r="BQ11" s="117"/>
      <c r="BR11" s="117"/>
      <c r="BS11" s="11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4" t="s">
        <v>259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5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5">
      <c r="A15" s="61" t="s">
        <v>224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13" t="s">
        <v>149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</row>
    <row r="18" spans="1:79" ht="41.4" customHeight="1" x14ac:dyDescent="0.25">
      <c r="A18" s="61" t="s">
        <v>225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55.2" customHeight="1" x14ac:dyDescent="0.25">
      <c r="A21" s="61" t="s">
        <v>226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5">
      <c r="A24" s="64" t="s">
        <v>245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5" customHeight="1" x14ac:dyDescent="0.25">
      <c r="A25" s="68" t="s">
        <v>234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5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2" t="s">
        <v>235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238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246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98" t="s">
        <v>116</v>
      </c>
      <c r="AF27" s="99"/>
      <c r="AG27" s="99"/>
      <c r="AH27" s="100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98" t="s">
        <v>116</v>
      </c>
      <c r="AY27" s="99"/>
      <c r="AZ27" s="99"/>
      <c r="BA27" s="100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98" t="s">
        <v>116</v>
      </c>
      <c r="BR27" s="99"/>
      <c r="BS27" s="99"/>
      <c r="BT27" s="100"/>
      <c r="BU27" s="75" t="s">
        <v>97</v>
      </c>
      <c r="BV27" s="76"/>
      <c r="BW27" s="76"/>
      <c r="BX27" s="76"/>
      <c r="BY27" s="77"/>
    </row>
    <row r="28" spans="1:79" ht="15" customHeight="1" x14ac:dyDescent="0.25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5">
      <c r="A29" s="89" t="s">
        <v>56</v>
      </c>
      <c r="B29" s="90"/>
      <c r="C29" s="90"/>
      <c r="D29" s="91"/>
      <c r="E29" s="89" t="s">
        <v>57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89" t="s">
        <v>65</v>
      </c>
      <c r="V29" s="90"/>
      <c r="W29" s="90"/>
      <c r="X29" s="90"/>
      <c r="Y29" s="91"/>
      <c r="Z29" s="89" t="s">
        <v>66</v>
      </c>
      <c r="AA29" s="90"/>
      <c r="AB29" s="90"/>
      <c r="AC29" s="90"/>
      <c r="AD29" s="91"/>
      <c r="AE29" s="89" t="s">
        <v>91</v>
      </c>
      <c r="AF29" s="90"/>
      <c r="AG29" s="90"/>
      <c r="AH29" s="91"/>
      <c r="AI29" s="95" t="s">
        <v>169</v>
      </c>
      <c r="AJ29" s="96"/>
      <c r="AK29" s="96"/>
      <c r="AL29" s="96"/>
      <c r="AM29" s="97"/>
      <c r="AN29" s="89" t="s">
        <v>67</v>
      </c>
      <c r="AO29" s="90"/>
      <c r="AP29" s="90"/>
      <c r="AQ29" s="90"/>
      <c r="AR29" s="91"/>
      <c r="AS29" s="89" t="s">
        <v>68</v>
      </c>
      <c r="AT29" s="90"/>
      <c r="AU29" s="90"/>
      <c r="AV29" s="90"/>
      <c r="AW29" s="91"/>
      <c r="AX29" s="89" t="s">
        <v>92</v>
      </c>
      <c r="AY29" s="90"/>
      <c r="AZ29" s="90"/>
      <c r="BA29" s="91"/>
      <c r="BB29" s="95" t="s">
        <v>169</v>
      </c>
      <c r="BC29" s="96"/>
      <c r="BD29" s="96"/>
      <c r="BE29" s="96"/>
      <c r="BF29" s="97"/>
      <c r="BG29" s="89" t="s">
        <v>58</v>
      </c>
      <c r="BH29" s="90"/>
      <c r="BI29" s="90"/>
      <c r="BJ29" s="90"/>
      <c r="BK29" s="91"/>
      <c r="BL29" s="89" t="s">
        <v>59</v>
      </c>
      <c r="BM29" s="90"/>
      <c r="BN29" s="90"/>
      <c r="BO29" s="90"/>
      <c r="BP29" s="91"/>
      <c r="BQ29" s="89" t="s">
        <v>93</v>
      </c>
      <c r="BR29" s="90"/>
      <c r="BS29" s="90"/>
      <c r="BT29" s="91"/>
      <c r="BU29" s="95" t="s">
        <v>169</v>
      </c>
      <c r="BV29" s="96"/>
      <c r="BW29" s="96"/>
      <c r="BX29" s="96"/>
      <c r="BY29" s="97"/>
      <c r="CA29" t="s">
        <v>21</v>
      </c>
    </row>
    <row r="30" spans="1:79" s="4" customFormat="1" ht="13.2" customHeight="1" x14ac:dyDescent="0.25">
      <c r="A30" s="37"/>
      <c r="B30" s="38"/>
      <c r="C30" s="38"/>
      <c r="D30" s="51"/>
      <c r="E30" s="31" t="s">
        <v>172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9">
        <v>998326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>IF(ISNUMBER(U30),U30,0)+IF(ISNUMBER(Z30),Z30,0)</f>
        <v>998326</v>
      </c>
      <c r="AJ30" s="53"/>
      <c r="AK30" s="53"/>
      <c r="AL30" s="53"/>
      <c r="AM30" s="54"/>
      <c r="AN30" s="52">
        <v>1403447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1403447</v>
      </c>
      <c r="BC30" s="53"/>
      <c r="BD30" s="53"/>
      <c r="BE30" s="53"/>
      <c r="BF30" s="54"/>
      <c r="BG30" s="52">
        <v>1933181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1933181</v>
      </c>
      <c r="BV30" s="53"/>
      <c r="BW30" s="53"/>
      <c r="BX30" s="53"/>
      <c r="BY30" s="54"/>
      <c r="CA30" s="4" t="s">
        <v>22</v>
      </c>
    </row>
    <row r="31" spans="1:79" s="6" customFormat="1" ht="12.75" customHeight="1" x14ac:dyDescent="0.25">
      <c r="A31" s="39"/>
      <c r="B31" s="40"/>
      <c r="C31" s="40"/>
      <c r="D31" s="50"/>
      <c r="E31" s="25" t="s">
        <v>147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48">
        <v>998326</v>
      </c>
      <c r="V31" s="48"/>
      <c r="W31" s="48"/>
      <c r="X31" s="48"/>
      <c r="Y31" s="48"/>
      <c r="Z31" s="48">
        <v>0</v>
      </c>
      <c r="AA31" s="48"/>
      <c r="AB31" s="48"/>
      <c r="AC31" s="48"/>
      <c r="AD31" s="48"/>
      <c r="AE31" s="45">
        <v>0</v>
      </c>
      <c r="AF31" s="46"/>
      <c r="AG31" s="46"/>
      <c r="AH31" s="47"/>
      <c r="AI31" s="45">
        <f>IF(ISNUMBER(U31),U31,0)+IF(ISNUMBER(Z31),Z31,0)</f>
        <v>998326</v>
      </c>
      <c r="AJ31" s="46"/>
      <c r="AK31" s="46"/>
      <c r="AL31" s="46"/>
      <c r="AM31" s="47"/>
      <c r="AN31" s="45">
        <v>1403447</v>
      </c>
      <c r="AO31" s="46"/>
      <c r="AP31" s="46"/>
      <c r="AQ31" s="46"/>
      <c r="AR31" s="47"/>
      <c r="AS31" s="45">
        <v>0</v>
      </c>
      <c r="AT31" s="46"/>
      <c r="AU31" s="46"/>
      <c r="AV31" s="46"/>
      <c r="AW31" s="47"/>
      <c r="AX31" s="45">
        <v>0</v>
      </c>
      <c r="AY31" s="46"/>
      <c r="AZ31" s="46"/>
      <c r="BA31" s="47"/>
      <c r="BB31" s="45">
        <f>IF(ISNUMBER(AN31),AN31,0)+IF(ISNUMBER(AS31),AS31,0)</f>
        <v>1403447</v>
      </c>
      <c r="BC31" s="46"/>
      <c r="BD31" s="46"/>
      <c r="BE31" s="46"/>
      <c r="BF31" s="47"/>
      <c r="BG31" s="45">
        <v>1933181</v>
      </c>
      <c r="BH31" s="46"/>
      <c r="BI31" s="46"/>
      <c r="BJ31" s="46"/>
      <c r="BK31" s="47"/>
      <c r="BL31" s="45">
        <v>0</v>
      </c>
      <c r="BM31" s="46"/>
      <c r="BN31" s="46"/>
      <c r="BO31" s="46"/>
      <c r="BP31" s="47"/>
      <c r="BQ31" s="45">
        <v>0</v>
      </c>
      <c r="BR31" s="46"/>
      <c r="BS31" s="46"/>
      <c r="BT31" s="47"/>
      <c r="BU31" s="45">
        <f>IF(ISNUMBER(BG31),BG31,0)+IF(ISNUMBER(BL31),BL31,0)</f>
        <v>1933181</v>
      </c>
      <c r="BV31" s="46"/>
      <c r="BW31" s="46"/>
      <c r="BX31" s="46"/>
      <c r="BY31" s="47"/>
    </row>
    <row r="33" spans="1:79" ht="14.25" customHeight="1" x14ac:dyDescent="0.25">
      <c r="A33" s="64" t="s">
        <v>260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</row>
    <row r="34" spans="1:79" ht="15" customHeight="1" x14ac:dyDescent="0.25">
      <c r="A34" s="78" t="s">
        <v>234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</row>
    <row r="35" spans="1:79" ht="22.5" customHeight="1" x14ac:dyDescent="0.25">
      <c r="A35" s="79" t="s">
        <v>2</v>
      </c>
      <c r="B35" s="80"/>
      <c r="C35" s="80"/>
      <c r="D35" s="81"/>
      <c r="E35" s="79" t="s">
        <v>19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75" t="s">
        <v>256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7"/>
      <c r="AR35" s="42" t="s">
        <v>261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5">
      <c r="A36" s="82"/>
      <c r="B36" s="83"/>
      <c r="C36" s="83"/>
      <c r="D36" s="84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98" t="s">
        <v>116</v>
      </c>
      <c r="AI36" s="99"/>
      <c r="AJ36" s="99"/>
      <c r="AK36" s="99"/>
      <c r="AL36" s="100"/>
      <c r="AM36" s="75" t="s">
        <v>5</v>
      </c>
      <c r="AN36" s="76"/>
      <c r="AO36" s="76"/>
      <c r="AP36" s="76"/>
      <c r="AQ36" s="77"/>
      <c r="AR36" s="75" t="s">
        <v>4</v>
      </c>
      <c r="AS36" s="76"/>
      <c r="AT36" s="76"/>
      <c r="AU36" s="76"/>
      <c r="AV36" s="77"/>
      <c r="AW36" s="75" t="s">
        <v>3</v>
      </c>
      <c r="AX36" s="76"/>
      <c r="AY36" s="76"/>
      <c r="AZ36" s="76"/>
      <c r="BA36" s="77"/>
      <c r="BB36" s="98" t="s">
        <v>116</v>
      </c>
      <c r="BC36" s="99"/>
      <c r="BD36" s="99"/>
      <c r="BE36" s="99"/>
      <c r="BF36" s="100"/>
      <c r="BG36" s="75" t="s">
        <v>96</v>
      </c>
      <c r="BH36" s="76"/>
      <c r="BI36" s="76"/>
      <c r="BJ36" s="76"/>
      <c r="BK36" s="77"/>
    </row>
    <row r="37" spans="1:79" ht="15" customHeight="1" x14ac:dyDescent="0.25">
      <c r="A37" s="75">
        <v>1</v>
      </c>
      <c r="B37" s="76"/>
      <c r="C37" s="76"/>
      <c r="D37" s="77"/>
      <c r="E37" s="75">
        <v>2</v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7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75">
        <v>7</v>
      </c>
      <c r="AS37" s="76"/>
      <c r="AT37" s="76"/>
      <c r="AU37" s="76"/>
      <c r="AV37" s="77"/>
      <c r="AW37" s="75">
        <v>8</v>
      </c>
      <c r="AX37" s="76"/>
      <c r="AY37" s="76"/>
      <c r="AZ37" s="76"/>
      <c r="BA37" s="77"/>
      <c r="BB37" s="75">
        <v>9</v>
      </c>
      <c r="BC37" s="76"/>
      <c r="BD37" s="76"/>
      <c r="BE37" s="76"/>
      <c r="BF37" s="77"/>
      <c r="BG37" s="75">
        <v>10</v>
      </c>
      <c r="BH37" s="76"/>
      <c r="BI37" s="76"/>
      <c r="BJ37" s="76"/>
      <c r="BK37" s="77"/>
    </row>
    <row r="38" spans="1:79" ht="20.25" hidden="1" customHeight="1" x14ac:dyDescent="0.25">
      <c r="A38" s="89" t="s">
        <v>56</v>
      </c>
      <c r="B38" s="90"/>
      <c r="C38" s="90"/>
      <c r="D38" s="91"/>
      <c r="E38" s="89" t="s">
        <v>57</v>
      </c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89" t="s">
        <v>94</v>
      </c>
      <c r="AI38" s="90"/>
      <c r="AJ38" s="90"/>
      <c r="AK38" s="90"/>
      <c r="AL38" s="91"/>
      <c r="AM38" s="95" t="s">
        <v>170</v>
      </c>
      <c r="AN38" s="96"/>
      <c r="AO38" s="96"/>
      <c r="AP38" s="96"/>
      <c r="AQ38" s="97"/>
      <c r="AR38" s="89" t="s">
        <v>62</v>
      </c>
      <c r="AS38" s="90"/>
      <c r="AT38" s="90"/>
      <c r="AU38" s="90"/>
      <c r="AV38" s="91"/>
      <c r="AW38" s="89" t="s">
        <v>63</v>
      </c>
      <c r="AX38" s="90"/>
      <c r="AY38" s="90"/>
      <c r="AZ38" s="90"/>
      <c r="BA38" s="91"/>
      <c r="BB38" s="89" t="s">
        <v>95</v>
      </c>
      <c r="BC38" s="90"/>
      <c r="BD38" s="90"/>
      <c r="BE38" s="90"/>
      <c r="BF38" s="91"/>
      <c r="BG38" s="95" t="s">
        <v>170</v>
      </c>
      <c r="BH38" s="96"/>
      <c r="BI38" s="96"/>
      <c r="BJ38" s="96"/>
      <c r="BK38" s="97"/>
      <c r="CA38" t="s">
        <v>23</v>
      </c>
    </row>
    <row r="39" spans="1:79" s="4" customFormat="1" ht="13.2" customHeight="1" x14ac:dyDescent="0.25">
      <c r="A39" s="37"/>
      <c r="B39" s="38"/>
      <c r="C39" s="38"/>
      <c r="D39" s="51"/>
      <c r="E39" s="31" t="s">
        <v>172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52">
        <v>0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0</v>
      </c>
      <c r="AN39" s="53"/>
      <c r="AO39" s="53"/>
      <c r="AP39" s="53"/>
      <c r="AQ39" s="54"/>
      <c r="AR39" s="52">
        <v>0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49">
        <f>IF(ISNUMBER(AR39),AR39,0)+IF(ISNUMBER(AW39),AW39,0)</f>
        <v>0</v>
      </c>
      <c r="BH39" s="49"/>
      <c r="BI39" s="49"/>
      <c r="BJ39" s="49"/>
      <c r="BK39" s="49"/>
      <c r="CA39" s="4" t="s">
        <v>24</v>
      </c>
    </row>
    <row r="40" spans="1:79" s="6" customFormat="1" ht="12.75" customHeight="1" x14ac:dyDescent="0.25">
      <c r="A40" s="39"/>
      <c r="B40" s="40"/>
      <c r="C40" s="40"/>
      <c r="D40" s="50"/>
      <c r="E40" s="25" t="s">
        <v>147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45">
        <v>0</v>
      </c>
      <c r="Y40" s="46"/>
      <c r="Z40" s="46"/>
      <c r="AA40" s="46"/>
      <c r="AB40" s="47"/>
      <c r="AC40" s="45">
        <v>0</v>
      </c>
      <c r="AD40" s="46"/>
      <c r="AE40" s="46"/>
      <c r="AF40" s="46"/>
      <c r="AG40" s="47"/>
      <c r="AH40" s="45">
        <v>0</v>
      </c>
      <c r="AI40" s="46"/>
      <c r="AJ40" s="46"/>
      <c r="AK40" s="46"/>
      <c r="AL40" s="47"/>
      <c r="AM40" s="45">
        <f>IF(ISNUMBER(X40),X40,0)+IF(ISNUMBER(AC40),AC40,0)</f>
        <v>0</v>
      </c>
      <c r="AN40" s="46"/>
      <c r="AO40" s="46"/>
      <c r="AP40" s="46"/>
      <c r="AQ40" s="47"/>
      <c r="AR40" s="45">
        <v>0</v>
      </c>
      <c r="AS40" s="46"/>
      <c r="AT40" s="46"/>
      <c r="AU40" s="46"/>
      <c r="AV40" s="47"/>
      <c r="AW40" s="45">
        <v>0</v>
      </c>
      <c r="AX40" s="46"/>
      <c r="AY40" s="46"/>
      <c r="AZ40" s="46"/>
      <c r="BA40" s="47"/>
      <c r="BB40" s="45">
        <v>0</v>
      </c>
      <c r="BC40" s="46"/>
      <c r="BD40" s="46"/>
      <c r="BE40" s="46"/>
      <c r="BF40" s="47"/>
      <c r="BG40" s="48">
        <f>IF(ISNUMBER(AR40),AR40,0)+IF(ISNUMBER(AW40),AW40,0)</f>
        <v>0</v>
      </c>
      <c r="BH40" s="48"/>
      <c r="BI40" s="48"/>
      <c r="BJ40" s="48"/>
      <c r="BK40" s="48"/>
    </row>
    <row r="41" spans="1:79" s="4" customFormat="1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</row>
    <row r="43" spans="1:79" s="3" customFormat="1" ht="14.25" customHeight="1" x14ac:dyDescent="0.25">
      <c r="A43" s="64" t="s">
        <v>117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9"/>
    </row>
    <row r="44" spans="1:79" ht="14.25" customHeight="1" x14ac:dyDescent="0.25">
      <c r="A44" s="64" t="s">
        <v>247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</row>
    <row r="45" spans="1:79" ht="15" customHeight="1" x14ac:dyDescent="0.25">
      <c r="A45" s="68" t="s">
        <v>234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5">
      <c r="A46" s="104" t="s">
        <v>118</v>
      </c>
      <c r="B46" s="105"/>
      <c r="C46" s="105"/>
      <c r="D46" s="106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75" t="s">
        <v>235</v>
      </c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7"/>
      <c r="AN46" s="75" t="s">
        <v>238</v>
      </c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7"/>
      <c r="BG46" s="75" t="s">
        <v>246</v>
      </c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7"/>
    </row>
    <row r="47" spans="1:79" ht="48.75" customHeight="1" x14ac:dyDescent="0.25">
      <c r="A47" s="107"/>
      <c r="B47" s="108"/>
      <c r="C47" s="108"/>
      <c r="D47" s="109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4</v>
      </c>
      <c r="V47" s="76"/>
      <c r="W47" s="76"/>
      <c r="X47" s="76"/>
      <c r="Y47" s="77"/>
      <c r="Z47" s="75" t="s">
        <v>3</v>
      </c>
      <c r="AA47" s="76"/>
      <c r="AB47" s="76"/>
      <c r="AC47" s="76"/>
      <c r="AD47" s="77"/>
      <c r="AE47" s="98" t="s">
        <v>116</v>
      </c>
      <c r="AF47" s="99"/>
      <c r="AG47" s="99"/>
      <c r="AH47" s="100"/>
      <c r="AI47" s="75" t="s">
        <v>5</v>
      </c>
      <c r="AJ47" s="76"/>
      <c r="AK47" s="76"/>
      <c r="AL47" s="76"/>
      <c r="AM47" s="77"/>
      <c r="AN47" s="75" t="s">
        <v>4</v>
      </c>
      <c r="AO47" s="76"/>
      <c r="AP47" s="76"/>
      <c r="AQ47" s="76"/>
      <c r="AR47" s="77"/>
      <c r="AS47" s="75" t="s">
        <v>3</v>
      </c>
      <c r="AT47" s="76"/>
      <c r="AU47" s="76"/>
      <c r="AV47" s="76"/>
      <c r="AW47" s="77"/>
      <c r="AX47" s="98" t="s">
        <v>116</v>
      </c>
      <c r="AY47" s="99"/>
      <c r="AZ47" s="99"/>
      <c r="BA47" s="100"/>
      <c r="BB47" s="75" t="s">
        <v>96</v>
      </c>
      <c r="BC47" s="76"/>
      <c r="BD47" s="76"/>
      <c r="BE47" s="76"/>
      <c r="BF47" s="77"/>
      <c r="BG47" s="75" t="s">
        <v>4</v>
      </c>
      <c r="BH47" s="76"/>
      <c r="BI47" s="76"/>
      <c r="BJ47" s="76"/>
      <c r="BK47" s="77"/>
      <c r="BL47" s="75" t="s">
        <v>3</v>
      </c>
      <c r="BM47" s="76"/>
      <c r="BN47" s="76"/>
      <c r="BO47" s="76"/>
      <c r="BP47" s="77"/>
      <c r="BQ47" s="98" t="s">
        <v>116</v>
      </c>
      <c r="BR47" s="99"/>
      <c r="BS47" s="99"/>
      <c r="BT47" s="100"/>
      <c r="BU47" s="75" t="s">
        <v>97</v>
      </c>
      <c r="BV47" s="76"/>
      <c r="BW47" s="76"/>
      <c r="BX47" s="76"/>
      <c r="BY47" s="77"/>
    </row>
    <row r="48" spans="1:79" ht="15" customHeight="1" x14ac:dyDescent="0.25">
      <c r="A48" s="75">
        <v>1</v>
      </c>
      <c r="B48" s="76"/>
      <c r="C48" s="76"/>
      <c r="D48" s="77"/>
      <c r="E48" s="75">
        <v>2</v>
      </c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75">
        <v>3</v>
      </c>
      <c r="V48" s="76"/>
      <c r="W48" s="76"/>
      <c r="X48" s="76"/>
      <c r="Y48" s="77"/>
      <c r="Z48" s="75">
        <v>4</v>
      </c>
      <c r="AA48" s="76"/>
      <c r="AB48" s="76"/>
      <c r="AC48" s="76"/>
      <c r="AD48" s="77"/>
      <c r="AE48" s="75">
        <v>5</v>
      </c>
      <c r="AF48" s="76"/>
      <c r="AG48" s="76"/>
      <c r="AH48" s="77"/>
      <c r="AI48" s="75">
        <v>6</v>
      </c>
      <c r="AJ48" s="76"/>
      <c r="AK48" s="76"/>
      <c r="AL48" s="76"/>
      <c r="AM48" s="77"/>
      <c r="AN48" s="75">
        <v>7</v>
      </c>
      <c r="AO48" s="76"/>
      <c r="AP48" s="76"/>
      <c r="AQ48" s="76"/>
      <c r="AR48" s="77"/>
      <c r="AS48" s="75">
        <v>8</v>
      </c>
      <c r="AT48" s="76"/>
      <c r="AU48" s="76"/>
      <c r="AV48" s="76"/>
      <c r="AW48" s="77"/>
      <c r="AX48" s="75">
        <v>9</v>
      </c>
      <c r="AY48" s="76"/>
      <c r="AZ48" s="76"/>
      <c r="BA48" s="77"/>
      <c r="BB48" s="75">
        <v>10</v>
      </c>
      <c r="BC48" s="76"/>
      <c r="BD48" s="76"/>
      <c r="BE48" s="76"/>
      <c r="BF48" s="77"/>
      <c r="BG48" s="75">
        <v>11</v>
      </c>
      <c r="BH48" s="76"/>
      <c r="BI48" s="76"/>
      <c r="BJ48" s="76"/>
      <c r="BK48" s="77"/>
      <c r="BL48" s="75">
        <v>12</v>
      </c>
      <c r="BM48" s="76"/>
      <c r="BN48" s="76"/>
      <c r="BO48" s="76"/>
      <c r="BP48" s="77"/>
      <c r="BQ48" s="75">
        <v>13</v>
      </c>
      <c r="BR48" s="76"/>
      <c r="BS48" s="76"/>
      <c r="BT48" s="77"/>
      <c r="BU48" s="75">
        <v>14</v>
      </c>
      <c r="BV48" s="76"/>
      <c r="BW48" s="76"/>
      <c r="BX48" s="76"/>
      <c r="BY48" s="77"/>
    </row>
    <row r="49" spans="1:79" s="1" customFormat="1" ht="12.75" hidden="1" customHeight="1" x14ac:dyDescent="0.25">
      <c r="A49" s="89" t="s">
        <v>64</v>
      </c>
      <c r="B49" s="90"/>
      <c r="C49" s="90"/>
      <c r="D49" s="91"/>
      <c r="E49" s="89" t="s">
        <v>57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1"/>
      <c r="U49" s="89" t="s">
        <v>65</v>
      </c>
      <c r="V49" s="90"/>
      <c r="W49" s="90"/>
      <c r="X49" s="90"/>
      <c r="Y49" s="91"/>
      <c r="Z49" s="89" t="s">
        <v>66</v>
      </c>
      <c r="AA49" s="90"/>
      <c r="AB49" s="90"/>
      <c r="AC49" s="90"/>
      <c r="AD49" s="91"/>
      <c r="AE49" s="89" t="s">
        <v>91</v>
      </c>
      <c r="AF49" s="90"/>
      <c r="AG49" s="90"/>
      <c r="AH49" s="91"/>
      <c r="AI49" s="95" t="s">
        <v>169</v>
      </c>
      <c r="AJ49" s="96"/>
      <c r="AK49" s="96"/>
      <c r="AL49" s="96"/>
      <c r="AM49" s="97"/>
      <c r="AN49" s="89" t="s">
        <v>67</v>
      </c>
      <c r="AO49" s="90"/>
      <c r="AP49" s="90"/>
      <c r="AQ49" s="90"/>
      <c r="AR49" s="91"/>
      <c r="AS49" s="89" t="s">
        <v>68</v>
      </c>
      <c r="AT49" s="90"/>
      <c r="AU49" s="90"/>
      <c r="AV49" s="90"/>
      <c r="AW49" s="91"/>
      <c r="AX49" s="89" t="s">
        <v>92</v>
      </c>
      <c r="AY49" s="90"/>
      <c r="AZ49" s="90"/>
      <c r="BA49" s="91"/>
      <c r="BB49" s="95" t="s">
        <v>169</v>
      </c>
      <c r="BC49" s="96"/>
      <c r="BD49" s="96"/>
      <c r="BE49" s="96"/>
      <c r="BF49" s="97"/>
      <c r="BG49" s="89" t="s">
        <v>58</v>
      </c>
      <c r="BH49" s="90"/>
      <c r="BI49" s="90"/>
      <c r="BJ49" s="90"/>
      <c r="BK49" s="91"/>
      <c r="BL49" s="89" t="s">
        <v>59</v>
      </c>
      <c r="BM49" s="90"/>
      <c r="BN49" s="90"/>
      <c r="BO49" s="90"/>
      <c r="BP49" s="91"/>
      <c r="BQ49" s="89" t="s">
        <v>93</v>
      </c>
      <c r="BR49" s="90"/>
      <c r="BS49" s="90"/>
      <c r="BT49" s="91"/>
      <c r="BU49" s="95" t="s">
        <v>169</v>
      </c>
      <c r="BV49" s="96"/>
      <c r="BW49" s="96"/>
      <c r="BX49" s="96"/>
      <c r="BY49" s="97"/>
      <c r="CA49" t="s">
        <v>25</v>
      </c>
    </row>
    <row r="50" spans="1:79" s="4" customFormat="1" ht="13.2" customHeight="1" x14ac:dyDescent="0.25">
      <c r="A50" s="37">
        <v>2111</v>
      </c>
      <c r="B50" s="38"/>
      <c r="C50" s="38"/>
      <c r="D50" s="51"/>
      <c r="E50" s="31" t="s">
        <v>174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52">
        <v>771771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 t="shared" ref="AI50:AI56" si="0">IF(ISNUMBER(U50),U50,0)+IF(ISNUMBER(Z50),Z50,0)</f>
        <v>771771</v>
      </c>
      <c r="AJ50" s="53"/>
      <c r="AK50" s="53"/>
      <c r="AL50" s="53"/>
      <c r="AM50" s="54"/>
      <c r="AN50" s="52">
        <v>1081315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 t="shared" ref="BB50:BB56" si="1">IF(ISNUMBER(AN50),AN50,0)+IF(ISNUMBER(AS50),AS50,0)</f>
        <v>1081315</v>
      </c>
      <c r="BC50" s="53"/>
      <c r="BD50" s="53"/>
      <c r="BE50" s="53"/>
      <c r="BF50" s="54"/>
      <c r="BG50" s="52">
        <v>1556065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 t="shared" ref="BU50:BU56" si="2">IF(ISNUMBER(BG50),BG50,0)+IF(ISNUMBER(BL50),BL50,0)</f>
        <v>1556065</v>
      </c>
      <c r="BV50" s="53"/>
      <c r="BW50" s="53"/>
      <c r="BX50" s="53"/>
      <c r="BY50" s="54"/>
      <c r="CA50" s="4" t="s">
        <v>26</v>
      </c>
    </row>
    <row r="51" spans="1:79" s="4" customFormat="1" ht="13.2" customHeight="1" x14ac:dyDescent="0.25">
      <c r="A51" s="37">
        <v>2120</v>
      </c>
      <c r="B51" s="38"/>
      <c r="C51" s="38"/>
      <c r="D51" s="51"/>
      <c r="E51" s="31" t="s">
        <v>175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52">
        <v>161513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 t="shared" si="0"/>
        <v>161513</v>
      </c>
      <c r="AJ51" s="53"/>
      <c r="AK51" s="53"/>
      <c r="AL51" s="53"/>
      <c r="AM51" s="54"/>
      <c r="AN51" s="52">
        <v>231632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 t="shared" si="1"/>
        <v>231632</v>
      </c>
      <c r="BC51" s="53"/>
      <c r="BD51" s="53"/>
      <c r="BE51" s="53"/>
      <c r="BF51" s="54"/>
      <c r="BG51" s="52">
        <v>332208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 t="shared" si="2"/>
        <v>332208</v>
      </c>
      <c r="BV51" s="53"/>
      <c r="BW51" s="53"/>
      <c r="BX51" s="53"/>
      <c r="BY51" s="54"/>
    </row>
    <row r="52" spans="1:79" s="4" customFormat="1" ht="13.2" customHeight="1" x14ac:dyDescent="0.25">
      <c r="A52" s="37">
        <v>2210</v>
      </c>
      <c r="B52" s="38"/>
      <c r="C52" s="38"/>
      <c r="D52" s="51"/>
      <c r="E52" s="31" t="s">
        <v>176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  <c r="U52" s="52">
        <v>34382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 t="shared" si="0"/>
        <v>34382</v>
      </c>
      <c r="AJ52" s="53"/>
      <c r="AK52" s="53"/>
      <c r="AL52" s="53"/>
      <c r="AM52" s="54"/>
      <c r="AN52" s="52">
        <v>61000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 t="shared" si="1"/>
        <v>61000</v>
      </c>
      <c r="BC52" s="53"/>
      <c r="BD52" s="53"/>
      <c r="BE52" s="53"/>
      <c r="BF52" s="54"/>
      <c r="BG52" s="52">
        <v>24908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 t="shared" si="2"/>
        <v>24908</v>
      </c>
      <c r="BV52" s="53"/>
      <c r="BW52" s="53"/>
      <c r="BX52" s="53"/>
      <c r="BY52" s="54"/>
    </row>
    <row r="53" spans="1:79" s="4" customFormat="1" ht="13.2" customHeight="1" x14ac:dyDescent="0.25">
      <c r="A53" s="37">
        <v>2240</v>
      </c>
      <c r="B53" s="38"/>
      <c r="C53" s="38"/>
      <c r="D53" s="51"/>
      <c r="E53" s="31" t="s">
        <v>177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3"/>
      <c r="U53" s="52">
        <v>8000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 t="shared" si="0"/>
        <v>8000</v>
      </c>
      <c r="AJ53" s="53"/>
      <c r="AK53" s="53"/>
      <c r="AL53" s="53"/>
      <c r="AM53" s="54"/>
      <c r="AN53" s="52">
        <v>23000</v>
      </c>
      <c r="AO53" s="53"/>
      <c r="AP53" s="53"/>
      <c r="AQ53" s="53"/>
      <c r="AR53" s="54"/>
      <c r="AS53" s="52">
        <v>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 t="shared" si="1"/>
        <v>23000</v>
      </c>
      <c r="BC53" s="53"/>
      <c r="BD53" s="53"/>
      <c r="BE53" s="53"/>
      <c r="BF53" s="54"/>
      <c r="BG53" s="52">
        <v>20000</v>
      </c>
      <c r="BH53" s="53"/>
      <c r="BI53" s="53"/>
      <c r="BJ53" s="53"/>
      <c r="BK53" s="54"/>
      <c r="BL53" s="52">
        <v>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 t="shared" si="2"/>
        <v>20000</v>
      </c>
      <c r="BV53" s="53"/>
      <c r="BW53" s="53"/>
      <c r="BX53" s="53"/>
      <c r="BY53" s="54"/>
    </row>
    <row r="54" spans="1:79" s="4" customFormat="1" ht="13.2" customHeight="1" x14ac:dyDescent="0.25">
      <c r="A54" s="37">
        <v>2250</v>
      </c>
      <c r="B54" s="38"/>
      <c r="C54" s="38"/>
      <c r="D54" s="51"/>
      <c r="E54" s="31" t="s">
        <v>178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3"/>
      <c r="U54" s="52">
        <v>22660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 t="shared" si="0"/>
        <v>22660</v>
      </c>
      <c r="AJ54" s="53"/>
      <c r="AK54" s="53"/>
      <c r="AL54" s="53"/>
      <c r="AM54" s="54"/>
      <c r="AN54" s="52">
        <v>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 t="shared" si="1"/>
        <v>0</v>
      </c>
      <c r="BC54" s="53"/>
      <c r="BD54" s="53"/>
      <c r="BE54" s="53"/>
      <c r="BF54" s="54"/>
      <c r="BG54" s="52">
        <v>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 t="shared" si="2"/>
        <v>0</v>
      </c>
      <c r="BV54" s="53"/>
      <c r="BW54" s="53"/>
      <c r="BX54" s="53"/>
      <c r="BY54" s="54"/>
    </row>
    <row r="55" spans="1:79" s="4" customFormat="1" ht="39.6" customHeight="1" x14ac:dyDescent="0.25">
      <c r="A55" s="37">
        <v>2282</v>
      </c>
      <c r="B55" s="38"/>
      <c r="C55" s="38"/>
      <c r="D55" s="51"/>
      <c r="E55" s="31" t="s">
        <v>179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3"/>
      <c r="U55" s="52">
        <v>0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 t="shared" si="0"/>
        <v>0</v>
      </c>
      <c r="AJ55" s="53"/>
      <c r="AK55" s="53"/>
      <c r="AL55" s="53"/>
      <c r="AM55" s="54"/>
      <c r="AN55" s="52">
        <v>6500</v>
      </c>
      <c r="AO55" s="53"/>
      <c r="AP55" s="53"/>
      <c r="AQ55" s="53"/>
      <c r="AR55" s="54"/>
      <c r="AS55" s="52">
        <v>0</v>
      </c>
      <c r="AT55" s="53"/>
      <c r="AU55" s="53"/>
      <c r="AV55" s="53"/>
      <c r="AW55" s="54"/>
      <c r="AX55" s="52">
        <v>0</v>
      </c>
      <c r="AY55" s="53"/>
      <c r="AZ55" s="53"/>
      <c r="BA55" s="54"/>
      <c r="BB55" s="52">
        <f t="shared" si="1"/>
        <v>6500</v>
      </c>
      <c r="BC55" s="53"/>
      <c r="BD55" s="53"/>
      <c r="BE55" s="53"/>
      <c r="BF55" s="54"/>
      <c r="BG55" s="52">
        <v>0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 t="shared" si="2"/>
        <v>0</v>
      </c>
      <c r="BV55" s="53"/>
      <c r="BW55" s="53"/>
      <c r="BX55" s="53"/>
      <c r="BY55" s="54"/>
    </row>
    <row r="56" spans="1:79" s="6" customFormat="1" ht="12.75" customHeight="1" x14ac:dyDescent="0.25">
      <c r="A56" s="39"/>
      <c r="B56" s="40"/>
      <c r="C56" s="40"/>
      <c r="D56" s="50"/>
      <c r="E56" s="25" t="s">
        <v>147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45">
        <v>998326</v>
      </c>
      <c r="V56" s="46"/>
      <c r="W56" s="46"/>
      <c r="X56" s="46"/>
      <c r="Y56" s="47"/>
      <c r="Z56" s="45">
        <v>0</v>
      </c>
      <c r="AA56" s="46"/>
      <c r="AB56" s="46"/>
      <c r="AC56" s="46"/>
      <c r="AD56" s="47"/>
      <c r="AE56" s="45">
        <v>0</v>
      </c>
      <c r="AF56" s="46"/>
      <c r="AG56" s="46"/>
      <c r="AH56" s="47"/>
      <c r="AI56" s="45">
        <f t="shared" si="0"/>
        <v>998326</v>
      </c>
      <c r="AJ56" s="46"/>
      <c r="AK56" s="46"/>
      <c r="AL56" s="46"/>
      <c r="AM56" s="47"/>
      <c r="AN56" s="45">
        <v>1403447</v>
      </c>
      <c r="AO56" s="46"/>
      <c r="AP56" s="46"/>
      <c r="AQ56" s="46"/>
      <c r="AR56" s="47"/>
      <c r="AS56" s="45">
        <v>0</v>
      </c>
      <c r="AT56" s="46"/>
      <c r="AU56" s="46"/>
      <c r="AV56" s="46"/>
      <c r="AW56" s="47"/>
      <c r="AX56" s="45">
        <v>0</v>
      </c>
      <c r="AY56" s="46"/>
      <c r="AZ56" s="46"/>
      <c r="BA56" s="47"/>
      <c r="BB56" s="45">
        <f t="shared" si="1"/>
        <v>1403447</v>
      </c>
      <c r="BC56" s="46"/>
      <c r="BD56" s="46"/>
      <c r="BE56" s="46"/>
      <c r="BF56" s="47"/>
      <c r="BG56" s="45">
        <v>1933181</v>
      </c>
      <c r="BH56" s="46"/>
      <c r="BI56" s="46"/>
      <c r="BJ56" s="46"/>
      <c r="BK56" s="47"/>
      <c r="BL56" s="45">
        <v>0</v>
      </c>
      <c r="BM56" s="46"/>
      <c r="BN56" s="46"/>
      <c r="BO56" s="46"/>
      <c r="BP56" s="47"/>
      <c r="BQ56" s="45">
        <v>0</v>
      </c>
      <c r="BR56" s="46"/>
      <c r="BS56" s="46"/>
      <c r="BT56" s="47"/>
      <c r="BU56" s="45">
        <f t="shared" si="2"/>
        <v>1933181</v>
      </c>
      <c r="BV56" s="46"/>
      <c r="BW56" s="46"/>
      <c r="BX56" s="46"/>
      <c r="BY56" s="47"/>
    </row>
    <row r="58" spans="1:79" ht="14.25" customHeight="1" x14ac:dyDescent="0.25">
      <c r="A58" s="64" t="s">
        <v>248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</row>
    <row r="59" spans="1:79" ht="15" customHeight="1" x14ac:dyDescent="0.25">
      <c r="A59" s="78" t="s">
        <v>234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</row>
    <row r="60" spans="1:79" ht="23.1" customHeight="1" x14ac:dyDescent="0.25">
      <c r="A60" s="104" t="s">
        <v>119</v>
      </c>
      <c r="B60" s="105"/>
      <c r="C60" s="105"/>
      <c r="D60" s="105"/>
      <c r="E60" s="106"/>
      <c r="F60" s="42" t="s">
        <v>19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5" t="s">
        <v>235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7"/>
      <c r="AN60" s="75" t="s">
        <v>238</v>
      </c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7"/>
      <c r="BG60" s="75" t="s">
        <v>246</v>
      </c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7"/>
    </row>
    <row r="61" spans="1:79" ht="51.75" customHeight="1" x14ac:dyDescent="0.25">
      <c r="A61" s="107"/>
      <c r="B61" s="108"/>
      <c r="C61" s="108"/>
      <c r="D61" s="108"/>
      <c r="E61" s="10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75" t="s">
        <v>4</v>
      </c>
      <c r="V61" s="76"/>
      <c r="W61" s="76"/>
      <c r="X61" s="76"/>
      <c r="Y61" s="77"/>
      <c r="Z61" s="75" t="s">
        <v>3</v>
      </c>
      <c r="AA61" s="76"/>
      <c r="AB61" s="76"/>
      <c r="AC61" s="76"/>
      <c r="AD61" s="77"/>
      <c r="AE61" s="98" t="s">
        <v>116</v>
      </c>
      <c r="AF61" s="99"/>
      <c r="AG61" s="99"/>
      <c r="AH61" s="100"/>
      <c r="AI61" s="75" t="s">
        <v>5</v>
      </c>
      <c r="AJ61" s="76"/>
      <c r="AK61" s="76"/>
      <c r="AL61" s="76"/>
      <c r="AM61" s="77"/>
      <c r="AN61" s="75" t="s">
        <v>4</v>
      </c>
      <c r="AO61" s="76"/>
      <c r="AP61" s="76"/>
      <c r="AQ61" s="76"/>
      <c r="AR61" s="77"/>
      <c r="AS61" s="75" t="s">
        <v>3</v>
      </c>
      <c r="AT61" s="76"/>
      <c r="AU61" s="76"/>
      <c r="AV61" s="76"/>
      <c r="AW61" s="77"/>
      <c r="AX61" s="98" t="s">
        <v>116</v>
      </c>
      <c r="AY61" s="99"/>
      <c r="AZ61" s="99"/>
      <c r="BA61" s="100"/>
      <c r="BB61" s="75" t="s">
        <v>96</v>
      </c>
      <c r="BC61" s="76"/>
      <c r="BD61" s="76"/>
      <c r="BE61" s="76"/>
      <c r="BF61" s="77"/>
      <c r="BG61" s="75" t="s">
        <v>4</v>
      </c>
      <c r="BH61" s="76"/>
      <c r="BI61" s="76"/>
      <c r="BJ61" s="76"/>
      <c r="BK61" s="77"/>
      <c r="BL61" s="75" t="s">
        <v>3</v>
      </c>
      <c r="BM61" s="76"/>
      <c r="BN61" s="76"/>
      <c r="BO61" s="76"/>
      <c r="BP61" s="77"/>
      <c r="BQ61" s="98" t="s">
        <v>116</v>
      </c>
      <c r="BR61" s="99"/>
      <c r="BS61" s="99"/>
      <c r="BT61" s="100"/>
      <c r="BU61" s="42" t="s">
        <v>97</v>
      </c>
      <c r="BV61" s="42"/>
      <c r="BW61" s="42"/>
      <c r="BX61" s="42"/>
      <c r="BY61" s="42"/>
    </row>
    <row r="62" spans="1:79" ht="15" customHeight="1" x14ac:dyDescent="0.25">
      <c r="A62" s="75">
        <v>1</v>
      </c>
      <c r="B62" s="76"/>
      <c r="C62" s="76"/>
      <c r="D62" s="76"/>
      <c r="E62" s="77"/>
      <c r="F62" s="75">
        <v>2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7"/>
      <c r="U62" s="75">
        <v>3</v>
      </c>
      <c r="V62" s="76"/>
      <c r="W62" s="76"/>
      <c r="X62" s="76"/>
      <c r="Y62" s="77"/>
      <c r="Z62" s="75">
        <v>4</v>
      </c>
      <c r="AA62" s="76"/>
      <c r="AB62" s="76"/>
      <c r="AC62" s="76"/>
      <c r="AD62" s="77"/>
      <c r="AE62" s="75">
        <v>5</v>
      </c>
      <c r="AF62" s="76"/>
      <c r="AG62" s="76"/>
      <c r="AH62" s="77"/>
      <c r="AI62" s="75">
        <v>6</v>
      </c>
      <c r="AJ62" s="76"/>
      <c r="AK62" s="76"/>
      <c r="AL62" s="76"/>
      <c r="AM62" s="77"/>
      <c r="AN62" s="75">
        <v>7</v>
      </c>
      <c r="AO62" s="76"/>
      <c r="AP62" s="76"/>
      <c r="AQ62" s="76"/>
      <c r="AR62" s="77"/>
      <c r="AS62" s="75">
        <v>8</v>
      </c>
      <c r="AT62" s="76"/>
      <c r="AU62" s="76"/>
      <c r="AV62" s="76"/>
      <c r="AW62" s="77"/>
      <c r="AX62" s="75">
        <v>9</v>
      </c>
      <c r="AY62" s="76"/>
      <c r="AZ62" s="76"/>
      <c r="BA62" s="77"/>
      <c r="BB62" s="75">
        <v>10</v>
      </c>
      <c r="BC62" s="76"/>
      <c r="BD62" s="76"/>
      <c r="BE62" s="76"/>
      <c r="BF62" s="77"/>
      <c r="BG62" s="75">
        <v>11</v>
      </c>
      <c r="BH62" s="76"/>
      <c r="BI62" s="76"/>
      <c r="BJ62" s="76"/>
      <c r="BK62" s="77"/>
      <c r="BL62" s="75">
        <v>12</v>
      </c>
      <c r="BM62" s="76"/>
      <c r="BN62" s="76"/>
      <c r="BO62" s="76"/>
      <c r="BP62" s="77"/>
      <c r="BQ62" s="75">
        <v>13</v>
      </c>
      <c r="BR62" s="76"/>
      <c r="BS62" s="76"/>
      <c r="BT62" s="77"/>
      <c r="BU62" s="42">
        <v>14</v>
      </c>
      <c r="BV62" s="42"/>
      <c r="BW62" s="42"/>
      <c r="BX62" s="42"/>
      <c r="BY62" s="42"/>
    </row>
    <row r="63" spans="1:79" s="1" customFormat="1" ht="13.5" hidden="1" customHeight="1" x14ac:dyDescent="0.25">
      <c r="A63" s="89" t="s">
        <v>64</v>
      </c>
      <c r="B63" s="90"/>
      <c r="C63" s="90"/>
      <c r="D63" s="90"/>
      <c r="E63" s="91"/>
      <c r="F63" s="89" t="s">
        <v>57</v>
      </c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1"/>
      <c r="U63" s="89" t="s">
        <v>65</v>
      </c>
      <c r="V63" s="90"/>
      <c r="W63" s="90"/>
      <c r="X63" s="90"/>
      <c r="Y63" s="91"/>
      <c r="Z63" s="89" t="s">
        <v>66</v>
      </c>
      <c r="AA63" s="90"/>
      <c r="AB63" s="90"/>
      <c r="AC63" s="90"/>
      <c r="AD63" s="91"/>
      <c r="AE63" s="89" t="s">
        <v>91</v>
      </c>
      <c r="AF63" s="90"/>
      <c r="AG63" s="90"/>
      <c r="AH63" s="91"/>
      <c r="AI63" s="95" t="s">
        <v>169</v>
      </c>
      <c r="AJ63" s="96"/>
      <c r="AK63" s="96"/>
      <c r="AL63" s="96"/>
      <c r="AM63" s="97"/>
      <c r="AN63" s="89" t="s">
        <v>67</v>
      </c>
      <c r="AO63" s="90"/>
      <c r="AP63" s="90"/>
      <c r="AQ63" s="90"/>
      <c r="AR63" s="91"/>
      <c r="AS63" s="89" t="s">
        <v>68</v>
      </c>
      <c r="AT63" s="90"/>
      <c r="AU63" s="90"/>
      <c r="AV63" s="90"/>
      <c r="AW63" s="91"/>
      <c r="AX63" s="89" t="s">
        <v>92</v>
      </c>
      <c r="AY63" s="90"/>
      <c r="AZ63" s="90"/>
      <c r="BA63" s="91"/>
      <c r="BB63" s="95" t="s">
        <v>169</v>
      </c>
      <c r="BC63" s="96"/>
      <c r="BD63" s="96"/>
      <c r="BE63" s="96"/>
      <c r="BF63" s="97"/>
      <c r="BG63" s="89" t="s">
        <v>58</v>
      </c>
      <c r="BH63" s="90"/>
      <c r="BI63" s="90"/>
      <c r="BJ63" s="90"/>
      <c r="BK63" s="91"/>
      <c r="BL63" s="89" t="s">
        <v>59</v>
      </c>
      <c r="BM63" s="90"/>
      <c r="BN63" s="90"/>
      <c r="BO63" s="90"/>
      <c r="BP63" s="91"/>
      <c r="BQ63" s="89" t="s">
        <v>93</v>
      </c>
      <c r="BR63" s="90"/>
      <c r="BS63" s="90"/>
      <c r="BT63" s="91"/>
      <c r="BU63" s="85" t="s">
        <v>169</v>
      </c>
      <c r="BV63" s="85"/>
      <c r="BW63" s="85"/>
      <c r="BX63" s="85"/>
      <c r="BY63" s="85"/>
      <c r="CA63" t="s">
        <v>27</v>
      </c>
    </row>
    <row r="64" spans="1:79" s="6" customFormat="1" ht="12.75" customHeight="1" x14ac:dyDescent="0.25">
      <c r="A64" s="39"/>
      <c r="B64" s="40"/>
      <c r="C64" s="40"/>
      <c r="D64" s="40"/>
      <c r="E64" s="50"/>
      <c r="F64" s="39" t="s">
        <v>147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50"/>
      <c r="U64" s="45"/>
      <c r="V64" s="46"/>
      <c r="W64" s="46"/>
      <c r="X64" s="46"/>
      <c r="Y64" s="47"/>
      <c r="Z64" s="45"/>
      <c r="AA64" s="46"/>
      <c r="AB64" s="46"/>
      <c r="AC64" s="46"/>
      <c r="AD64" s="47"/>
      <c r="AE64" s="45"/>
      <c r="AF64" s="46"/>
      <c r="AG64" s="46"/>
      <c r="AH64" s="47"/>
      <c r="AI64" s="45">
        <f>IF(ISNUMBER(U64),U64,0)+IF(ISNUMBER(Z64),Z64,0)</f>
        <v>0</v>
      </c>
      <c r="AJ64" s="46"/>
      <c r="AK64" s="46"/>
      <c r="AL64" s="46"/>
      <c r="AM64" s="47"/>
      <c r="AN64" s="45"/>
      <c r="AO64" s="46"/>
      <c r="AP64" s="46"/>
      <c r="AQ64" s="46"/>
      <c r="AR64" s="47"/>
      <c r="AS64" s="45"/>
      <c r="AT64" s="46"/>
      <c r="AU64" s="46"/>
      <c r="AV64" s="46"/>
      <c r="AW64" s="47"/>
      <c r="AX64" s="45"/>
      <c r="AY64" s="46"/>
      <c r="AZ64" s="46"/>
      <c r="BA64" s="47"/>
      <c r="BB64" s="45">
        <f>IF(ISNUMBER(AN64),AN64,0)+IF(ISNUMBER(AS64),AS64,0)</f>
        <v>0</v>
      </c>
      <c r="BC64" s="46"/>
      <c r="BD64" s="46"/>
      <c r="BE64" s="46"/>
      <c r="BF64" s="47"/>
      <c r="BG64" s="45"/>
      <c r="BH64" s="46"/>
      <c r="BI64" s="46"/>
      <c r="BJ64" s="46"/>
      <c r="BK64" s="47"/>
      <c r="BL64" s="45"/>
      <c r="BM64" s="46"/>
      <c r="BN64" s="46"/>
      <c r="BO64" s="46"/>
      <c r="BP64" s="47"/>
      <c r="BQ64" s="45"/>
      <c r="BR64" s="46"/>
      <c r="BS64" s="46"/>
      <c r="BT64" s="47"/>
      <c r="BU64" s="45">
        <f>IF(ISNUMBER(BG64),BG64,0)+IF(ISNUMBER(BL64),BL64,0)</f>
        <v>0</v>
      </c>
      <c r="BV64" s="46"/>
      <c r="BW64" s="46"/>
      <c r="BX64" s="46"/>
      <c r="BY64" s="47"/>
      <c r="CA64" s="6" t="s">
        <v>28</v>
      </c>
    </row>
    <row r="66" spans="1:79" ht="14.25" customHeight="1" x14ac:dyDescent="0.25">
      <c r="A66" s="64" t="s">
        <v>262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</row>
    <row r="67" spans="1:79" ht="15" customHeight="1" x14ac:dyDescent="0.25">
      <c r="A67" s="78" t="s">
        <v>234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</row>
    <row r="68" spans="1:79" ht="23.1" customHeight="1" x14ac:dyDescent="0.25">
      <c r="A68" s="104" t="s">
        <v>118</v>
      </c>
      <c r="B68" s="105"/>
      <c r="C68" s="105"/>
      <c r="D68" s="106"/>
      <c r="E68" s="79" t="s">
        <v>19</v>
      </c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1"/>
      <c r="X68" s="75" t="s">
        <v>256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7"/>
      <c r="AR68" s="42" t="s">
        <v>261</v>
      </c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79" ht="48.75" customHeight="1" x14ac:dyDescent="0.25">
      <c r="A69" s="107"/>
      <c r="B69" s="108"/>
      <c r="C69" s="108"/>
      <c r="D69" s="109"/>
      <c r="E69" s="82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4"/>
      <c r="X69" s="79" t="s">
        <v>4</v>
      </c>
      <c r="Y69" s="80"/>
      <c r="Z69" s="80"/>
      <c r="AA69" s="80"/>
      <c r="AB69" s="81"/>
      <c r="AC69" s="79" t="s">
        <v>3</v>
      </c>
      <c r="AD69" s="80"/>
      <c r="AE69" s="80"/>
      <c r="AF69" s="80"/>
      <c r="AG69" s="81"/>
      <c r="AH69" s="98" t="s">
        <v>116</v>
      </c>
      <c r="AI69" s="99"/>
      <c r="AJ69" s="99"/>
      <c r="AK69" s="99"/>
      <c r="AL69" s="100"/>
      <c r="AM69" s="75" t="s">
        <v>5</v>
      </c>
      <c r="AN69" s="76"/>
      <c r="AO69" s="76"/>
      <c r="AP69" s="76"/>
      <c r="AQ69" s="77"/>
      <c r="AR69" s="75" t="s">
        <v>4</v>
      </c>
      <c r="AS69" s="76"/>
      <c r="AT69" s="76"/>
      <c r="AU69" s="76"/>
      <c r="AV69" s="77"/>
      <c r="AW69" s="75" t="s">
        <v>3</v>
      </c>
      <c r="AX69" s="76"/>
      <c r="AY69" s="76"/>
      <c r="AZ69" s="76"/>
      <c r="BA69" s="77"/>
      <c r="BB69" s="98" t="s">
        <v>116</v>
      </c>
      <c r="BC69" s="99"/>
      <c r="BD69" s="99"/>
      <c r="BE69" s="99"/>
      <c r="BF69" s="100"/>
      <c r="BG69" s="75" t="s">
        <v>96</v>
      </c>
      <c r="BH69" s="76"/>
      <c r="BI69" s="76"/>
      <c r="BJ69" s="76"/>
      <c r="BK69" s="77"/>
    </row>
    <row r="70" spans="1:79" ht="12.75" customHeight="1" x14ac:dyDescent="0.25">
      <c r="A70" s="75">
        <v>1</v>
      </c>
      <c r="B70" s="76"/>
      <c r="C70" s="76"/>
      <c r="D70" s="77"/>
      <c r="E70" s="75">
        <v>2</v>
      </c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5">
        <v>3</v>
      </c>
      <c r="Y70" s="76"/>
      <c r="Z70" s="76"/>
      <c r="AA70" s="76"/>
      <c r="AB70" s="77"/>
      <c r="AC70" s="75">
        <v>4</v>
      </c>
      <c r="AD70" s="76"/>
      <c r="AE70" s="76"/>
      <c r="AF70" s="76"/>
      <c r="AG70" s="77"/>
      <c r="AH70" s="75">
        <v>5</v>
      </c>
      <c r="AI70" s="76"/>
      <c r="AJ70" s="76"/>
      <c r="AK70" s="76"/>
      <c r="AL70" s="77"/>
      <c r="AM70" s="75">
        <v>6</v>
      </c>
      <c r="AN70" s="76"/>
      <c r="AO70" s="76"/>
      <c r="AP70" s="76"/>
      <c r="AQ70" s="77"/>
      <c r="AR70" s="75">
        <v>7</v>
      </c>
      <c r="AS70" s="76"/>
      <c r="AT70" s="76"/>
      <c r="AU70" s="76"/>
      <c r="AV70" s="77"/>
      <c r="AW70" s="75">
        <v>8</v>
      </c>
      <c r="AX70" s="76"/>
      <c r="AY70" s="76"/>
      <c r="AZ70" s="76"/>
      <c r="BA70" s="77"/>
      <c r="BB70" s="75">
        <v>9</v>
      </c>
      <c r="BC70" s="76"/>
      <c r="BD70" s="76"/>
      <c r="BE70" s="76"/>
      <c r="BF70" s="77"/>
      <c r="BG70" s="75">
        <v>10</v>
      </c>
      <c r="BH70" s="76"/>
      <c r="BI70" s="76"/>
      <c r="BJ70" s="76"/>
      <c r="BK70" s="77"/>
    </row>
    <row r="71" spans="1:79" s="1" customFormat="1" ht="12.75" hidden="1" customHeight="1" x14ac:dyDescent="0.25">
      <c r="A71" s="89" t="s">
        <v>64</v>
      </c>
      <c r="B71" s="90"/>
      <c r="C71" s="90"/>
      <c r="D71" s="91"/>
      <c r="E71" s="89" t="s">
        <v>57</v>
      </c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1"/>
      <c r="X71" s="110" t="s">
        <v>60</v>
      </c>
      <c r="Y71" s="111"/>
      <c r="Z71" s="111"/>
      <c r="AA71" s="111"/>
      <c r="AB71" s="112"/>
      <c r="AC71" s="110" t="s">
        <v>61</v>
      </c>
      <c r="AD71" s="111"/>
      <c r="AE71" s="111"/>
      <c r="AF71" s="111"/>
      <c r="AG71" s="112"/>
      <c r="AH71" s="89" t="s">
        <v>94</v>
      </c>
      <c r="AI71" s="90"/>
      <c r="AJ71" s="90"/>
      <c r="AK71" s="90"/>
      <c r="AL71" s="91"/>
      <c r="AM71" s="95" t="s">
        <v>170</v>
      </c>
      <c r="AN71" s="96"/>
      <c r="AO71" s="96"/>
      <c r="AP71" s="96"/>
      <c r="AQ71" s="97"/>
      <c r="AR71" s="89" t="s">
        <v>62</v>
      </c>
      <c r="AS71" s="90"/>
      <c r="AT71" s="90"/>
      <c r="AU71" s="90"/>
      <c r="AV71" s="91"/>
      <c r="AW71" s="89" t="s">
        <v>63</v>
      </c>
      <c r="AX71" s="90"/>
      <c r="AY71" s="90"/>
      <c r="AZ71" s="90"/>
      <c r="BA71" s="91"/>
      <c r="BB71" s="89" t="s">
        <v>95</v>
      </c>
      <c r="BC71" s="90"/>
      <c r="BD71" s="90"/>
      <c r="BE71" s="90"/>
      <c r="BF71" s="91"/>
      <c r="BG71" s="95" t="s">
        <v>170</v>
      </c>
      <c r="BH71" s="96"/>
      <c r="BI71" s="96"/>
      <c r="BJ71" s="96"/>
      <c r="BK71" s="97"/>
      <c r="CA71" t="s">
        <v>29</v>
      </c>
    </row>
    <row r="72" spans="1:79" s="4" customFormat="1" ht="13.2" customHeight="1" x14ac:dyDescent="0.25">
      <c r="A72" s="37">
        <v>2111</v>
      </c>
      <c r="B72" s="38"/>
      <c r="C72" s="38"/>
      <c r="D72" s="51"/>
      <c r="E72" s="31" t="s">
        <v>174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52">
        <v>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 t="shared" ref="AM72:AM78" si="3">IF(ISNUMBER(X72),X72,0)+IF(ISNUMBER(AC72),AC72,0)</f>
        <v>0</v>
      </c>
      <c r="AN72" s="53"/>
      <c r="AO72" s="53"/>
      <c r="AP72" s="53"/>
      <c r="AQ72" s="54"/>
      <c r="AR72" s="52">
        <v>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49">
        <f t="shared" ref="BG72:BG78" si="4">IF(ISNUMBER(AR72),AR72,0)+IF(ISNUMBER(AW72),AW72,0)</f>
        <v>0</v>
      </c>
      <c r="BH72" s="49"/>
      <c r="BI72" s="49"/>
      <c r="BJ72" s="49"/>
      <c r="BK72" s="49"/>
      <c r="CA72" s="4" t="s">
        <v>30</v>
      </c>
    </row>
    <row r="73" spans="1:79" s="4" customFormat="1" ht="13.2" customHeight="1" x14ac:dyDescent="0.25">
      <c r="A73" s="37">
        <v>2120</v>
      </c>
      <c r="B73" s="38"/>
      <c r="C73" s="38"/>
      <c r="D73" s="51"/>
      <c r="E73" s="31" t="s">
        <v>175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3"/>
      <c r="X73" s="52">
        <v>0</v>
      </c>
      <c r="Y73" s="53"/>
      <c r="Z73" s="53"/>
      <c r="AA73" s="53"/>
      <c r="AB73" s="54"/>
      <c r="AC73" s="52">
        <v>0</v>
      </c>
      <c r="AD73" s="53"/>
      <c r="AE73" s="53"/>
      <c r="AF73" s="53"/>
      <c r="AG73" s="54"/>
      <c r="AH73" s="52">
        <v>0</v>
      </c>
      <c r="AI73" s="53"/>
      <c r="AJ73" s="53"/>
      <c r="AK73" s="53"/>
      <c r="AL73" s="54"/>
      <c r="AM73" s="52">
        <f t="shared" si="3"/>
        <v>0</v>
      </c>
      <c r="AN73" s="53"/>
      <c r="AO73" s="53"/>
      <c r="AP73" s="53"/>
      <c r="AQ73" s="54"/>
      <c r="AR73" s="52">
        <v>0</v>
      </c>
      <c r="AS73" s="53"/>
      <c r="AT73" s="53"/>
      <c r="AU73" s="53"/>
      <c r="AV73" s="54"/>
      <c r="AW73" s="52">
        <v>0</v>
      </c>
      <c r="AX73" s="53"/>
      <c r="AY73" s="53"/>
      <c r="AZ73" s="53"/>
      <c r="BA73" s="54"/>
      <c r="BB73" s="52">
        <v>0</v>
      </c>
      <c r="BC73" s="53"/>
      <c r="BD73" s="53"/>
      <c r="BE73" s="53"/>
      <c r="BF73" s="54"/>
      <c r="BG73" s="49">
        <f t="shared" si="4"/>
        <v>0</v>
      </c>
      <c r="BH73" s="49"/>
      <c r="BI73" s="49"/>
      <c r="BJ73" s="49"/>
      <c r="BK73" s="49"/>
    </row>
    <row r="74" spans="1:79" s="4" customFormat="1" ht="13.2" customHeight="1" x14ac:dyDescent="0.25">
      <c r="A74" s="37">
        <v>2210</v>
      </c>
      <c r="B74" s="38"/>
      <c r="C74" s="38"/>
      <c r="D74" s="51"/>
      <c r="E74" s="31" t="s">
        <v>176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X74" s="52">
        <v>0</v>
      </c>
      <c r="Y74" s="53"/>
      <c r="Z74" s="53"/>
      <c r="AA74" s="53"/>
      <c r="AB74" s="54"/>
      <c r="AC74" s="52">
        <v>0</v>
      </c>
      <c r="AD74" s="53"/>
      <c r="AE74" s="53"/>
      <c r="AF74" s="53"/>
      <c r="AG74" s="54"/>
      <c r="AH74" s="52">
        <v>0</v>
      </c>
      <c r="AI74" s="53"/>
      <c r="AJ74" s="53"/>
      <c r="AK74" s="53"/>
      <c r="AL74" s="54"/>
      <c r="AM74" s="52">
        <f t="shared" si="3"/>
        <v>0</v>
      </c>
      <c r="AN74" s="53"/>
      <c r="AO74" s="53"/>
      <c r="AP74" s="53"/>
      <c r="AQ74" s="54"/>
      <c r="AR74" s="52">
        <v>0</v>
      </c>
      <c r="AS74" s="53"/>
      <c r="AT74" s="53"/>
      <c r="AU74" s="53"/>
      <c r="AV74" s="54"/>
      <c r="AW74" s="52">
        <v>0</v>
      </c>
      <c r="AX74" s="53"/>
      <c r="AY74" s="53"/>
      <c r="AZ74" s="53"/>
      <c r="BA74" s="54"/>
      <c r="BB74" s="52">
        <v>0</v>
      </c>
      <c r="BC74" s="53"/>
      <c r="BD74" s="53"/>
      <c r="BE74" s="53"/>
      <c r="BF74" s="54"/>
      <c r="BG74" s="49">
        <f t="shared" si="4"/>
        <v>0</v>
      </c>
      <c r="BH74" s="49"/>
      <c r="BI74" s="49"/>
      <c r="BJ74" s="49"/>
      <c r="BK74" s="49"/>
    </row>
    <row r="75" spans="1:79" s="4" customFormat="1" ht="13.2" customHeight="1" x14ac:dyDescent="0.25">
      <c r="A75" s="37">
        <v>2240</v>
      </c>
      <c r="B75" s="38"/>
      <c r="C75" s="38"/>
      <c r="D75" s="51"/>
      <c r="E75" s="31" t="s">
        <v>177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3"/>
      <c r="X75" s="52">
        <v>0</v>
      </c>
      <c r="Y75" s="53"/>
      <c r="Z75" s="53"/>
      <c r="AA75" s="53"/>
      <c r="AB75" s="54"/>
      <c r="AC75" s="52">
        <v>0</v>
      </c>
      <c r="AD75" s="53"/>
      <c r="AE75" s="53"/>
      <c r="AF75" s="53"/>
      <c r="AG75" s="54"/>
      <c r="AH75" s="52">
        <v>0</v>
      </c>
      <c r="AI75" s="53"/>
      <c r="AJ75" s="53"/>
      <c r="AK75" s="53"/>
      <c r="AL75" s="54"/>
      <c r="AM75" s="52">
        <f t="shared" si="3"/>
        <v>0</v>
      </c>
      <c r="AN75" s="53"/>
      <c r="AO75" s="53"/>
      <c r="AP75" s="53"/>
      <c r="AQ75" s="54"/>
      <c r="AR75" s="52">
        <v>0</v>
      </c>
      <c r="AS75" s="53"/>
      <c r="AT75" s="53"/>
      <c r="AU75" s="53"/>
      <c r="AV75" s="54"/>
      <c r="AW75" s="52">
        <v>0</v>
      </c>
      <c r="AX75" s="53"/>
      <c r="AY75" s="53"/>
      <c r="AZ75" s="53"/>
      <c r="BA75" s="54"/>
      <c r="BB75" s="52">
        <v>0</v>
      </c>
      <c r="BC75" s="53"/>
      <c r="BD75" s="53"/>
      <c r="BE75" s="53"/>
      <c r="BF75" s="54"/>
      <c r="BG75" s="49">
        <f t="shared" si="4"/>
        <v>0</v>
      </c>
      <c r="BH75" s="49"/>
      <c r="BI75" s="49"/>
      <c r="BJ75" s="49"/>
      <c r="BK75" s="49"/>
    </row>
    <row r="76" spans="1:79" s="4" customFormat="1" ht="13.2" customHeight="1" x14ac:dyDescent="0.25">
      <c r="A76" s="37">
        <v>2250</v>
      </c>
      <c r="B76" s="38"/>
      <c r="C76" s="38"/>
      <c r="D76" s="51"/>
      <c r="E76" s="31" t="s">
        <v>178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3"/>
      <c r="X76" s="52">
        <v>0</v>
      </c>
      <c r="Y76" s="53"/>
      <c r="Z76" s="53"/>
      <c r="AA76" s="53"/>
      <c r="AB76" s="54"/>
      <c r="AC76" s="52">
        <v>0</v>
      </c>
      <c r="AD76" s="53"/>
      <c r="AE76" s="53"/>
      <c r="AF76" s="53"/>
      <c r="AG76" s="54"/>
      <c r="AH76" s="52">
        <v>0</v>
      </c>
      <c r="AI76" s="53"/>
      <c r="AJ76" s="53"/>
      <c r="AK76" s="53"/>
      <c r="AL76" s="54"/>
      <c r="AM76" s="52">
        <f t="shared" si="3"/>
        <v>0</v>
      </c>
      <c r="AN76" s="53"/>
      <c r="AO76" s="53"/>
      <c r="AP76" s="53"/>
      <c r="AQ76" s="54"/>
      <c r="AR76" s="52">
        <v>0</v>
      </c>
      <c r="AS76" s="53"/>
      <c r="AT76" s="53"/>
      <c r="AU76" s="53"/>
      <c r="AV76" s="54"/>
      <c r="AW76" s="52">
        <v>0</v>
      </c>
      <c r="AX76" s="53"/>
      <c r="AY76" s="53"/>
      <c r="AZ76" s="53"/>
      <c r="BA76" s="54"/>
      <c r="BB76" s="52">
        <v>0</v>
      </c>
      <c r="BC76" s="53"/>
      <c r="BD76" s="53"/>
      <c r="BE76" s="53"/>
      <c r="BF76" s="54"/>
      <c r="BG76" s="49">
        <f t="shared" si="4"/>
        <v>0</v>
      </c>
      <c r="BH76" s="49"/>
      <c r="BI76" s="49"/>
      <c r="BJ76" s="49"/>
      <c r="BK76" s="49"/>
    </row>
    <row r="77" spans="1:79" s="4" customFormat="1" ht="26.4" customHeight="1" x14ac:dyDescent="0.25">
      <c r="A77" s="37">
        <v>2282</v>
      </c>
      <c r="B77" s="38"/>
      <c r="C77" s="38"/>
      <c r="D77" s="51"/>
      <c r="E77" s="31" t="s">
        <v>179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3"/>
      <c r="X77" s="52">
        <v>0</v>
      </c>
      <c r="Y77" s="53"/>
      <c r="Z77" s="53"/>
      <c r="AA77" s="53"/>
      <c r="AB77" s="54"/>
      <c r="AC77" s="52">
        <v>0</v>
      </c>
      <c r="AD77" s="53"/>
      <c r="AE77" s="53"/>
      <c r="AF77" s="53"/>
      <c r="AG77" s="54"/>
      <c r="AH77" s="52">
        <v>0</v>
      </c>
      <c r="AI77" s="53"/>
      <c r="AJ77" s="53"/>
      <c r="AK77" s="53"/>
      <c r="AL77" s="54"/>
      <c r="AM77" s="52">
        <f t="shared" si="3"/>
        <v>0</v>
      </c>
      <c r="AN77" s="53"/>
      <c r="AO77" s="53"/>
      <c r="AP77" s="53"/>
      <c r="AQ77" s="54"/>
      <c r="AR77" s="52">
        <v>0</v>
      </c>
      <c r="AS77" s="53"/>
      <c r="AT77" s="53"/>
      <c r="AU77" s="53"/>
      <c r="AV77" s="54"/>
      <c r="AW77" s="52">
        <v>0</v>
      </c>
      <c r="AX77" s="53"/>
      <c r="AY77" s="53"/>
      <c r="AZ77" s="53"/>
      <c r="BA77" s="54"/>
      <c r="BB77" s="52">
        <v>0</v>
      </c>
      <c r="BC77" s="53"/>
      <c r="BD77" s="53"/>
      <c r="BE77" s="53"/>
      <c r="BF77" s="54"/>
      <c r="BG77" s="49">
        <f t="shared" si="4"/>
        <v>0</v>
      </c>
      <c r="BH77" s="49"/>
      <c r="BI77" s="49"/>
      <c r="BJ77" s="49"/>
      <c r="BK77" s="49"/>
    </row>
    <row r="78" spans="1:79" s="6" customFormat="1" ht="12.75" customHeight="1" x14ac:dyDescent="0.25">
      <c r="A78" s="39"/>
      <c r="B78" s="40"/>
      <c r="C78" s="40"/>
      <c r="D78" s="50"/>
      <c r="E78" s="25" t="s">
        <v>147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7"/>
      <c r="X78" s="45">
        <v>0</v>
      </c>
      <c r="Y78" s="46"/>
      <c r="Z78" s="46"/>
      <c r="AA78" s="46"/>
      <c r="AB78" s="47"/>
      <c r="AC78" s="45">
        <v>0</v>
      </c>
      <c r="AD78" s="46"/>
      <c r="AE78" s="46"/>
      <c r="AF78" s="46"/>
      <c r="AG78" s="47"/>
      <c r="AH78" s="45">
        <v>0</v>
      </c>
      <c r="AI78" s="46"/>
      <c r="AJ78" s="46"/>
      <c r="AK78" s="46"/>
      <c r="AL78" s="47"/>
      <c r="AM78" s="45">
        <f t="shared" si="3"/>
        <v>0</v>
      </c>
      <c r="AN78" s="46"/>
      <c r="AO78" s="46"/>
      <c r="AP78" s="46"/>
      <c r="AQ78" s="47"/>
      <c r="AR78" s="45">
        <v>0</v>
      </c>
      <c r="AS78" s="46"/>
      <c r="AT78" s="46"/>
      <c r="AU78" s="46"/>
      <c r="AV78" s="47"/>
      <c r="AW78" s="45">
        <v>0</v>
      </c>
      <c r="AX78" s="46"/>
      <c r="AY78" s="46"/>
      <c r="AZ78" s="46"/>
      <c r="BA78" s="47"/>
      <c r="BB78" s="45">
        <v>0</v>
      </c>
      <c r="BC78" s="46"/>
      <c r="BD78" s="46"/>
      <c r="BE78" s="46"/>
      <c r="BF78" s="47"/>
      <c r="BG78" s="48">
        <f t="shared" si="4"/>
        <v>0</v>
      </c>
      <c r="BH78" s="48"/>
      <c r="BI78" s="48"/>
      <c r="BJ78" s="48"/>
      <c r="BK78" s="48"/>
    </row>
    <row r="80" spans="1:79" ht="14.25" customHeight="1" x14ac:dyDescent="0.25">
      <c r="A80" s="64" t="s">
        <v>263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</row>
    <row r="81" spans="1:79" ht="15" customHeight="1" x14ac:dyDescent="0.25">
      <c r="A81" s="78" t="s">
        <v>234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</row>
    <row r="82" spans="1:79" ht="23.1" customHeight="1" x14ac:dyDescent="0.25">
      <c r="A82" s="104" t="s">
        <v>119</v>
      </c>
      <c r="B82" s="105"/>
      <c r="C82" s="105"/>
      <c r="D82" s="105"/>
      <c r="E82" s="106"/>
      <c r="F82" s="79" t="s">
        <v>19</v>
      </c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1"/>
      <c r="X82" s="42" t="s">
        <v>256</v>
      </c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75" t="s">
        <v>261</v>
      </c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7"/>
    </row>
    <row r="83" spans="1:79" ht="53.25" customHeight="1" x14ac:dyDescent="0.25">
      <c r="A83" s="107"/>
      <c r="B83" s="108"/>
      <c r="C83" s="108"/>
      <c r="D83" s="108"/>
      <c r="E83" s="109"/>
      <c r="F83" s="82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4"/>
      <c r="X83" s="75" t="s">
        <v>4</v>
      </c>
      <c r="Y83" s="76"/>
      <c r="Z83" s="76"/>
      <c r="AA83" s="76"/>
      <c r="AB83" s="77"/>
      <c r="AC83" s="75" t="s">
        <v>3</v>
      </c>
      <c r="AD83" s="76"/>
      <c r="AE83" s="76"/>
      <c r="AF83" s="76"/>
      <c r="AG83" s="77"/>
      <c r="AH83" s="98" t="s">
        <v>116</v>
      </c>
      <c r="AI83" s="99"/>
      <c r="AJ83" s="99"/>
      <c r="AK83" s="99"/>
      <c r="AL83" s="100"/>
      <c r="AM83" s="75" t="s">
        <v>5</v>
      </c>
      <c r="AN83" s="76"/>
      <c r="AO83" s="76"/>
      <c r="AP83" s="76"/>
      <c r="AQ83" s="77"/>
      <c r="AR83" s="75" t="s">
        <v>4</v>
      </c>
      <c r="AS83" s="76"/>
      <c r="AT83" s="76"/>
      <c r="AU83" s="76"/>
      <c r="AV83" s="77"/>
      <c r="AW83" s="75" t="s">
        <v>3</v>
      </c>
      <c r="AX83" s="76"/>
      <c r="AY83" s="76"/>
      <c r="AZ83" s="76"/>
      <c r="BA83" s="77"/>
      <c r="BB83" s="69" t="s">
        <v>116</v>
      </c>
      <c r="BC83" s="69"/>
      <c r="BD83" s="69"/>
      <c r="BE83" s="69"/>
      <c r="BF83" s="69"/>
      <c r="BG83" s="75" t="s">
        <v>96</v>
      </c>
      <c r="BH83" s="76"/>
      <c r="BI83" s="76"/>
      <c r="BJ83" s="76"/>
      <c r="BK83" s="77"/>
    </row>
    <row r="84" spans="1:79" ht="15" customHeight="1" x14ac:dyDescent="0.25">
      <c r="A84" s="75">
        <v>1</v>
      </c>
      <c r="B84" s="76"/>
      <c r="C84" s="76"/>
      <c r="D84" s="76"/>
      <c r="E84" s="77"/>
      <c r="F84" s="75">
        <v>2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7"/>
      <c r="X84" s="75">
        <v>3</v>
      </c>
      <c r="Y84" s="76"/>
      <c r="Z84" s="76"/>
      <c r="AA84" s="76"/>
      <c r="AB84" s="77"/>
      <c r="AC84" s="75">
        <v>4</v>
      </c>
      <c r="AD84" s="76"/>
      <c r="AE84" s="76"/>
      <c r="AF84" s="76"/>
      <c r="AG84" s="77"/>
      <c r="AH84" s="75">
        <v>5</v>
      </c>
      <c r="AI84" s="76"/>
      <c r="AJ84" s="76"/>
      <c r="AK84" s="76"/>
      <c r="AL84" s="77"/>
      <c r="AM84" s="75">
        <v>6</v>
      </c>
      <c r="AN84" s="76"/>
      <c r="AO84" s="76"/>
      <c r="AP84" s="76"/>
      <c r="AQ84" s="77"/>
      <c r="AR84" s="75">
        <v>7</v>
      </c>
      <c r="AS84" s="76"/>
      <c r="AT84" s="76"/>
      <c r="AU84" s="76"/>
      <c r="AV84" s="77"/>
      <c r="AW84" s="75">
        <v>8</v>
      </c>
      <c r="AX84" s="76"/>
      <c r="AY84" s="76"/>
      <c r="AZ84" s="76"/>
      <c r="BA84" s="77"/>
      <c r="BB84" s="75">
        <v>9</v>
      </c>
      <c r="BC84" s="76"/>
      <c r="BD84" s="76"/>
      <c r="BE84" s="76"/>
      <c r="BF84" s="77"/>
      <c r="BG84" s="75">
        <v>10</v>
      </c>
      <c r="BH84" s="76"/>
      <c r="BI84" s="76"/>
      <c r="BJ84" s="76"/>
      <c r="BK84" s="77"/>
    </row>
    <row r="85" spans="1:79" s="1" customFormat="1" ht="15" hidden="1" customHeight="1" x14ac:dyDescent="0.25">
      <c r="A85" s="89" t="s">
        <v>64</v>
      </c>
      <c r="B85" s="90"/>
      <c r="C85" s="90"/>
      <c r="D85" s="90"/>
      <c r="E85" s="91"/>
      <c r="F85" s="89" t="s">
        <v>57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1"/>
      <c r="X85" s="89" t="s">
        <v>60</v>
      </c>
      <c r="Y85" s="90"/>
      <c r="Z85" s="90"/>
      <c r="AA85" s="90"/>
      <c r="AB85" s="91"/>
      <c r="AC85" s="89" t="s">
        <v>61</v>
      </c>
      <c r="AD85" s="90"/>
      <c r="AE85" s="90"/>
      <c r="AF85" s="90"/>
      <c r="AG85" s="91"/>
      <c r="AH85" s="89" t="s">
        <v>94</v>
      </c>
      <c r="AI85" s="90"/>
      <c r="AJ85" s="90"/>
      <c r="AK85" s="90"/>
      <c r="AL85" s="91"/>
      <c r="AM85" s="95" t="s">
        <v>170</v>
      </c>
      <c r="AN85" s="96"/>
      <c r="AO85" s="96"/>
      <c r="AP85" s="96"/>
      <c r="AQ85" s="97"/>
      <c r="AR85" s="89" t="s">
        <v>62</v>
      </c>
      <c r="AS85" s="90"/>
      <c r="AT85" s="90"/>
      <c r="AU85" s="90"/>
      <c r="AV85" s="91"/>
      <c r="AW85" s="89" t="s">
        <v>63</v>
      </c>
      <c r="AX85" s="90"/>
      <c r="AY85" s="90"/>
      <c r="AZ85" s="90"/>
      <c r="BA85" s="91"/>
      <c r="BB85" s="89" t="s">
        <v>95</v>
      </c>
      <c r="BC85" s="90"/>
      <c r="BD85" s="90"/>
      <c r="BE85" s="90"/>
      <c r="BF85" s="91"/>
      <c r="BG85" s="95" t="s">
        <v>170</v>
      </c>
      <c r="BH85" s="96"/>
      <c r="BI85" s="96"/>
      <c r="BJ85" s="96"/>
      <c r="BK85" s="97"/>
      <c r="CA85" t="s">
        <v>31</v>
      </c>
    </row>
    <row r="86" spans="1:79" s="6" customFormat="1" ht="12.75" customHeight="1" x14ac:dyDescent="0.25">
      <c r="A86" s="39"/>
      <c r="B86" s="40"/>
      <c r="C86" s="40"/>
      <c r="D86" s="40"/>
      <c r="E86" s="50"/>
      <c r="F86" s="39" t="s">
        <v>147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50"/>
      <c r="X86" s="101"/>
      <c r="Y86" s="102"/>
      <c r="Z86" s="102"/>
      <c r="AA86" s="102"/>
      <c r="AB86" s="103"/>
      <c r="AC86" s="101"/>
      <c r="AD86" s="102"/>
      <c r="AE86" s="102"/>
      <c r="AF86" s="102"/>
      <c r="AG86" s="103"/>
      <c r="AH86" s="48"/>
      <c r="AI86" s="48"/>
      <c r="AJ86" s="48"/>
      <c r="AK86" s="48"/>
      <c r="AL86" s="48"/>
      <c r="AM86" s="48">
        <f>IF(ISNUMBER(X86),X86,0)+IF(ISNUMBER(AC86),AC86,0)</f>
        <v>0</v>
      </c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>
        <f>IF(ISNUMBER(AR86),AR86,0)+IF(ISNUMBER(AW86),AW86,0)</f>
        <v>0</v>
      </c>
      <c r="BH86" s="48"/>
      <c r="BI86" s="48"/>
      <c r="BJ86" s="48"/>
      <c r="BK86" s="48"/>
      <c r="CA86" s="6" t="s">
        <v>32</v>
      </c>
    </row>
    <row r="89" spans="1:79" ht="14.25" customHeight="1" x14ac:dyDescent="0.25">
      <c r="A89" s="64" t="s">
        <v>120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</row>
    <row r="90" spans="1:79" ht="14.25" customHeight="1" x14ac:dyDescent="0.25">
      <c r="A90" s="64" t="s">
        <v>249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15" customHeight="1" x14ac:dyDescent="0.25">
      <c r="A91" s="78" t="s">
        <v>234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</row>
    <row r="92" spans="1:79" ht="23.1" customHeight="1" x14ac:dyDescent="0.25">
      <c r="A92" s="79" t="s">
        <v>6</v>
      </c>
      <c r="B92" s="80"/>
      <c r="C92" s="80"/>
      <c r="D92" s="79" t="s">
        <v>121</v>
      </c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1"/>
      <c r="U92" s="75" t="s">
        <v>235</v>
      </c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7"/>
      <c r="AN92" s="75" t="s">
        <v>238</v>
      </c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7"/>
      <c r="BG92" s="42" t="s">
        <v>246</v>
      </c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</row>
    <row r="93" spans="1:79" ht="52.5" customHeight="1" x14ac:dyDescent="0.25">
      <c r="A93" s="82"/>
      <c r="B93" s="83"/>
      <c r="C93" s="83"/>
      <c r="D93" s="82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4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98" t="s">
        <v>116</v>
      </c>
      <c r="AF93" s="99"/>
      <c r="AG93" s="99"/>
      <c r="AH93" s="100"/>
      <c r="AI93" s="75" t="s">
        <v>5</v>
      </c>
      <c r="AJ93" s="76"/>
      <c r="AK93" s="76"/>
      <c r="AL93" s="76"/>
      <c r="AM93" s="77"/>
      <c r="AN93" s="75" t="s">
        <v>4</v>
      </c>
      <c r="AO93" s="76"/>
      <c r="AP93" s="76"/>
      <c r="AQ93" s="76"/>
      <c r="AR93" s="77"/>
      <c r="AS93" s="75" t="s">
        <v>3</v>
      </c>
      <c r="AT93" s="76"/>
      <c r="AU93" s="76"/>
      <c r="AV93" s="76"/>
      <c r="AW93" s="77"/>
      <c r="AX93" s="98" t="s">
        <v>116</v>
      </c>
      <c r="AY93" s="99"/>
      <c r="AZ93" s="99"/>
      <c r="BA93" s="100"/>
      <c r="BB93" s="75" t="s">
        <v>96</v>
      </c>
      <c r="BC93" s="76"/>
      <c r="BD93" s="76"/>
      <c r="BE93" s="76"/>
      <c r="BF93" s="77"/>
      <c r="BG93" s="75" t="s">
        <v>4</v>
      </c>
      <c r="BH93" s="76"/>
      <c r="BI93" s="76"/>
      <c r="BJ93" s="76"/>
      <c r="BK93" s="77"/>
      <c r="BL93" s="42" t="s">
        <v>3</v>
      </c>
      <c r="BM93" s="42"/>
      <c r="BN93" s="42"/>
      <c r="BO93" s="42"/>
      <c r="BP93" s="42"/>
      <c r="BQ93" s="69" t="s">
        <v>116</v>
      </c>
      <c r="BR93" s="69"/>
      <c r="BS93" s="69"/>
      <c r="BT93" s="69"/>
      <c r="BU93" s="75" t="s">
        <v>97</v>
      </c>
      <c r="BV93" s="76"/>
      <c r="BW93" s="76"/>
      <c r="BX93" s="76"/>
      <c r="BY93" s="77"/>
    </row>
    <row r="94" spans="1:79" ht="15" customHeight="1" x14ac:dyDescent="0.25">
      <c r="A94" s="75">
        <v>1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7"/>
      <c r="AI94" s="75">
        <v>6</v>
      </c>
      <c r="AJ94" s="76"/>
      <c r="AK94" s="76"/>
      <c r="AL94" s="76"/>
      <c r="AM94" s="77"/>
      <c r="AN94" s="75">
        <v>7</v>
      </c>
      <c r="AO94" s="76"/>
      <c r="AP94" s="76"/>
      <c r="AQ94" s="76"/>
      <c r="AR94" s="77"/>
      <c r="AS94" s="75">
        <v>8</v>
      </c>
      <c r="AT94" s="76"/>
      <c r="AU94" s="76"/>
      <c r="AV94" s="76"/>
      <c r="AW94" s="77"/>
      <c r="AX94" s="42">
        <v>9</v>
      </c>
      <c r="AY94" s="42"/>
      <c r="AZ94" s="42"/>
      <c r="BA94" s="42"/>
      <c r="BB94" s="75">
        <v>10</v>
      </c>
      <c r="BC94" s="76"/>
      <c r="BD94" s="76"/>
      <c r="BE94" s="76"/>
      <c r="BF94" s="77"/>
      <c r="BG94" s="75">
        <v>11</v>
      </c>
      <c r="BH94" s="76"/>
      <c r="BI94" s="76"/>
      <c r="BJ94" s="76"/>
      <c r="BK94" s="77"/>
      <c r="BL94" s="42">
        <v>12</v>
      </c>
      <c r="BM94" s="42"/>
      <c r="BN94" s="42"/>
      <c r="BO94" s="42"/>
      <c r="BP94" s="42"/>
      <c r="BQ94" s="75">
        <v>13</v>
      </c>
      <c r="BR94" s="76"/>
      <c r="BS94" s="76"/>
      <c r="BT94" s="77"/>
      <c r="BU94" s="75">
        <v>14</v>
      </c>
      <c r="BV94" s="76"/>
      <c r="BW94" s="76"/>
      <c r="BX94" s="76"/>
      <c r="BY94" s="77"/>
    </row>
    <row r="95" spans="1:79" s="1" customFormat="1" ht="14.25" hidden="1" customHeight="1" x14ac:dyDescent="0.25">
      <c r="A95" s="89" t="s">
        <v>69</v>
      </c>
      <c r="B95" s="90"/>
      <c r="C95" s="90"/>
      <c r="D95" s="89" t="s">
        <v>57</v>
      </c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1"/>
      <c r="U95" s="67" t="s">
        <v>65</v>
      </c>
      <c r="V95" s="67"/>
      <c r="W95" s="67"/>
      <c r="X95" s="67"/>
      <c r="Y95" s="67"/>
      <c r="Z95" s="67" t="s">
        <v>66</v>
      </c>
      <c r="AA95" s="67"/>
      <c r="AB95" s="67"/>
      <c r="AC95" s="67"/>
      <c r="AD95" s="67"/>
      <c r="AE95" s="67" t="s">
        <v>91</v>
      </c>
      <c r="AF95" s="67"/>
      <c r="AG95" s="67"/>
      <c r="AH95" s="67"/>
      <c r="AI95" s="85" t="s">
        <v>169</v>
      </c>
      <c r="AJ95" s="85"/>
      <c r="AK95" s="85"/>
      <c r="AL95" s="85"/>
      <c r="AM95" s="85"/>
      <c r="AN95" s="67" t="s">
        <v>67</v>
      </c>
      <c r="AO95" s="67"/>
      <c r="AP95" s="67"/>
      <c r="AQ95" s="67"/>
      <c r="AR95" s="67"/>
      <c r="AS95" s="67" t="s">
        <v>68</v>
      </c>
      <c r="AT95" s="67"/>
      <c r="AU95" s="67"/>
      <c r="AV95" s="67"/>
      <c r="AW95" s="67"/>
      <c r="AX95" s="67" t="s">
        <v>92</v>
      </c>
      <c r="AY95" s="67"/>
      <c r="AZ95" s="67"/>
      <c r="BA95" s="67"/>
      <c r="BB95" s="85" t="s">
        <v>169</v>
      </c>
      <c r="BC95" s="85"/>
      <c r="BD95" s="85"/>
      <c r="BE95" s="85"/>
      <c r="BF95" s="85"/>
      <c r="BG95" s="67" t="s">
        <v>58</v>
      </c>
      <c r="BH95" s="67"/>
      <c r="BI95" s="67"/>
      <c r="BJ95" s="67"/>
      <c r="BK95" s="67"/>
      <c r="BL95" s="67" t="s">
        <v>59</v>
      </c>
      <c r="BM95" s="67"/>
      <c r="BN95" s="67"/>
      <c r="BO95" s="67"/>
      <c r="BP95" s="67"/>
      <c r="BQ95" s="67" t="s">
        <v>93</v>
      </c>
      <c r="BR95" s="67"/>
      <c r="BS95" s="67"/>
      <c r="BT95" s="67"/>
      <c r="BU95" s="85" t="s">
        <v>169</v>
      </c>
      <c r="BV95" s="85"/>
      <c r="BW95" s="85"/>
      <c r="BX95" s="85"/>
      <c r="BY95" s="85"/>
      <c r="CA95" t="s">
        <v>33</v>
      </c>
    </row>
    <row r="96" spans="1:79" s="4" customFormat="1" ht="26.4" customHeight="1" x14ac:dyDescent="0.25">
      <c r="A96" s="37">
        <v>1</v>
      </c>
      <c r="B96" s="38"/>
      <c r="C96" s="38"/>
      <c r="D96" s="31" t="s">
        <v>180</v>
      </c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3"/>
      <c r="U96" s="52">
        <v>998326.05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2">
        <v>0</v>
      </c>
      <c r="AF96" s="53"/>
      <c r="AG96" s="53"/>
      <c r="AH96" s="54"/>
      <c r="AI96" s="52">
        <f>IF(ISNUMBER(U96),U96,0)+IF(ISNUMBER(Z96),Z96,0)</f>
        <v>998326.05</v>
      </c>
      <c r="AJ96" s="53"/>
      <c r="AK96" s="53"/>
      <c r="AL96" s="53"/>
      <c r="AM96" s="54"/>
      <c r="AN96" s="52">
        <v>1403447</v>
      </c>
      <c r="AO96" s="53"/>
      <c r="AP96" s="53"/>
      <c r="AQ96" s="53"/>
      <c r="AR96" s="54"/>
      <c r="AS96" s="52">
        <v>0</v>
      </c>
      <c r="AT96" s="53"/>
      <c r="AU96" s="53"/>
      <c r="AV96" s="53"/>
      <c r="AW96" s="54"/>
      <c r="AX96" s="52">
        <v>0</v>
      </c>
      <c r="AY96" s="53"/>
      <c r="AZ96" s="53"/>
      <c r="BA96" s="54"/>
      <c r="BB96" s="52">
        <f>IF(ISNUMBER(AN96),AN96,0)+IF(ISNUMBER(AS96),AS96,0)</f>
        <v>1403447</v>
      </c>
      <c r="BC96" s="53"/>
      <c r="BD96" s="53"/>
      <c r="BE96" s="53"/>
      <c r="BF96" s="54"/>
      <c r="BG96" s="52">
        <v>1933181</v>
      </c>
      <c r="BH96" s="53"/>
      <c r="BI96" s="53"/>
      <c r="BJ96" s="53"/>
      <c r="BK96" s="54"/>
      <c r="BL96" s="52">
        <v>0</v>
      </c>
      <c r="BM96" s="53"/>
      <c r="BN96" s="53"/>
      <c r="BO96" s="53"/>
      <c r="BP96" s="54"/>
      <c r="BQ96" s="52">
        <v>0</v>
      </c>
      <c r="BR96" s="53"/>
      <c r="BS96" s="53"/>
      <c r="BT96" s="54"/>
      <c r="BU96" s="52">
        <f>IF(ISNUMBER(BG96),BG96,0)+IF(ISNUMBER(BL96),BL96,0)</f>
        <v>1933181</v>
      </c>
      <c r="BV96" s="53"/>
      <c r="BW96" s="53"/>
      <c r="BX96" s="53"/>
      <c r="BY96" s="54"/>
      <c r="CA96" s="4" t="s">
        <v>34</v>
      </c>
    </row>
    <row r="97" spans="1:79" s="6" customFormat="1" ht="12.75" customHeight="1" x14ac:dyDescent="0.25">
      <c r="A97" s="39"/>
      <c r="B97" s="40"/>
      <c r="C97" s="40"/>
      <c r="D97" s="25" t="s">
        <v>147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7"/>
      <c r="U97" s="45">
        <v>998326.05</v>
      </c>
      <c r="V97" s="46"/>
      <c r="W97" s="46"/>
      <c r="X97" s="46"/>
      <c r="Y97" s="47"/>
      <c r="Z97" s="45">
        <v>0</v>
      </c>
      <c r="AA97" s="46"/>
      <c r="AB97" s="46"/>
      <c r="AC97" s="46"/>
      <c r="AD97" s="47"/>
      <c r="AE97" s="45">
        <v>0</v>
      </c>
      <c r="AF97" s="46"/>
      <c r="AG97" s="46"/>
      <c r="AH97" s="47"/>
      <c r="AI97" s="45">
        <f>IF(ISNUMBER(U97),U97,0)+IF(ISNUMBER(Z97),Z97,0)</f>
        <v>998326.05</v>
      </c>
      <c r="AJ97" s="46"/>
      <c r="AK97" s="46"/>
      <c r="AL97" s="46"/>
      <c r="AM97" s="47"/>
      <c r="AN97" s="45">
        <v>1403447</v>
      </c>
      <c r="AO97" s="46"/>
      <c r="AP97" s="46"/>
      <c r="AQ97" s="46"/>
      <c r="AR97" s="47"/>
      <c r="AS97" s="45">
        <v>0</v>
      </c>
      <c r="AT97" s="46"/>
      <c r="AU97" s="46"/>
      <c r="AV97" s="46"/>
      <c r="AW97" s="47"/>
      <c r="AX97" s="45">
        <v>0</v>
      </c>
      <c r="AY97" s="46"/>
      <c r="AZ97" s="46"/>
      <c r="BA97" s="47"/>
      <c r="BB97" s="45">
        <f>IF(ISNUMBER(AN97),AN97,0)+IF(ISNUMBER(AS97),AS97,0)</f>
        <v>1403447</v>
      </c>
      <c r="BC97" s="46"/>
      <c r="BD97" s="46"/>
      <c r="BE97" s="46"/>
      <c r="BF97" s="47"/>
      <c r="BG97" s="45">
        <v>1933181</v>
      </c>
      <c r="BH97" s="46"/>
      <c r="BI97" s="46"/>
      <c r="BJ97" s="46"/>
      <c r="BK97" s="47"/>
      <c r="BL97" s="45">
        <v>0</v>
      </c>
      <c r="BM97" s="46"/>
      <c r="BN97" s="46"/>
      <c r="BO97" s="46"/>
      <c r="BP97" s="47"/>
      <c r="BQ97" s="45">
        <v>0</v>
      </c>
      <c r="BR97" s="46"/>
      <c r="BS97" s="46"/>
      <c r="BT97" s="47"/>
      <c r="BU97" s="45">
        <f>IF(ISNUMBER(BG97),BG97,0)+IF(ISNUMBER(BL97),BL97,0)</f>
        <v>1933181</v>
      </c>
      <c r="BV97" s="46"/>
      <c r="BW97" s="46"/>
      <c r="BX97" s="46"/>
      <c r="BY97" s="47"/>
    </row>
    <row r="99" spans="1:79" ht="14.25" customHeight="1" x14ac:dyDescent="0.25">
      <c r="A99" s="64" t="s">
        <v>264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</row>
    <row r="100" spans="1:79" ht="15" customHeight="1" x14ac:dyDescent="0.25">
      <c r="A100" s="68" t="s">
        <v>234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</row>
    <row r="101" spans="1:79" ht="23.1" customHeight="1" x14ac:dyDescent="0.25">
      <c r="A101" s="79" t="s">
        <v>6</v>
      </c>
      <c r="B101" s="80"/>
      <c r="C101" s="80"/>
      <c r="D101" s="79" t="s">
        <v>121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1"/>
      <c r="U101" s="42" t="s">
        <v>256</v>
      </c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 t="s">
        <v>261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</row>
    <row r="102" spans="1:79" ht="54" customHeight="1" x14ac:dyDescent="0.25">
      <c r="A102" s="82"/>
      <c r="B102" s="83"/>
      <c r="C102" s="83"/>
      <c r="D102" s="82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4"/>
      <c r="U102" s="75" t="s">
        <v>4</v>
      </c>
      <c r="V102" s="76"/>
      <c r="W102" s="76"/>
      <c r="X102" s="76"/>
      <c r="Y102" s="77"/>
      <c r="Z102" s="75" t="s">
        <v>3</v>
      </c>
      <c r="AA102" s="76"/>
      <c r="AB102" s="76"/>
      <c r="AC102" s="76"/>
      <c r="AD102" s="77"/>
      <c r="AE102" s="98" t="s">
        <v>116</v>
      </c>
      <c r="AF102" s="99"/>
      <c r="AG102" s="99"/>
      <c r="AH102" s="99"/>
      <c r="AI102" s="100"/>
      <c r="AJ102" s="75" t="s">
        <v>5</v>
      </c>
      <c r="AK102" s="76"/>
      <c r="AL102" s="76"/>
      <c r="AM102" s="76"/>
      <c r="AN102" s="77"/>
      <c r="AO102" s="75" t="s">
        <v>4</v>
      </c>
      <c r="AP102" s="76"/>
      <c r="AQ102" s="76"/>
      <c r="AR102" s="76"/>
      <c r="AS102" s="77"/>
      <c r="AT102" s="75" t="s">
        <v>3</v>
      </c>
      <c r="AU102" s="76"/>
      <c r="AV102" s="76"/>
      <c r="AW102" s="76"/>
      <c r="AX102" s="77"/>
      <c r="AY102" s="98" t="s">
        <v>116</v>
      </c>
      <c r="AZ102" s="99"/>
      <c r="BA102" s="99"/>
      <c r="BB102" s="99"/>
      <c r="BC102" s="100"/>
      <c r="BD102" s="42" t="s">
        <v>96</v>
      </c>
      <c r="BE102" s="42"/>
      <c r="BF102" s="42"/>
      <c r="BG102" s="42"/>
      <c r="BH102" s="42"/>
    </row>
    <row r="103" spans="1:79" ht="15" customHeight="1" x14ac:dyDescent="0.25">
      <c r="A103" s="75" t="s">
        <v>168</v>
      </c>
      <c r="B103" s="76"/>
      <c r="C103" s="76"/>
      <c r="D103" s="75">
        <v>2</v>
      </c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7"/>
      <c r="U103" s="75">
        <v>3</v>
      </c>
      <c r="V103" s="76"/>
      <c r="W103" s="76"/>
      <c r="X103" s="76"/>
      <c r="Y103" s="77"/>
      <c r="Z103" s="75">
        <v>4</v>
      </c>
      <c r="AA103" s="76"/>
      <c r="AB103" s="76"/>
      <c r="AC103" s="76"/>
      <c r="AD103" s="77"/>
      <c r="AE103" s="75">
        <v>5</v>
      </c>
      <c r="AF103" s="76"/>
      <c r="AG103" s="76"/>
      <c r="AH103" s="76"/>
      <c r="AI103" s="77"/>
      <c r="AJ103" s="75">
        <v>6</v>
      </c>
      <c r="AK103" s="76"/>
      <c r="AL103" s="76"/>
      <c r="AM103" s="76"/>
      <c r="AN103" s="77"/>
      <c r="AO103" s="75">
        <v>7</v>
      </c>
      <c r="AP103" s="76"/>
      <c r="AQ103" s="76"/>
      <c r="AR103" s="76"/>
      <c r="AS103" s="77"/>
      <c r="AT103" s="75">
        <v>8</v>
      </c>
      <c r="AU103" s="76"/>
      <c r="AV103" s="76"/>
      <c r="AW103" s="76"/>
      <c r="AX103" s="77"/>
      <c r="AY103" s="75">
        <v>9</v>
      </c>
      <c r="AZ103" s="76"/>
      <c r="BA103" s="76"/>
      <c r="BB103" s="76"/>
      <c r="BC103" s="77"/>
      <c r="BD103" s="75">
        <v>10</v>
      </c>
      <c r="BE103" s="76"/>
      <c r="BF103" s="76"/>
      <c r="BG103" s="76"/>
      <c r="BH103" s="77"/>
    </row>
    <row r="104" spans="1:79" s="1" customFormat="1" ht="12.75" hidden="1" customHeight="1" x14ac:dyDescent="0.25">
      <c r="A104" s="89" t="s">
        <v>69</v>
      </c>
      <c r="B104" s="90"/>
      <c r="C104" s="90"/>
      <c r="D104" s="89" t="s">
        <v>57</v>
      </c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1"/>
      <c r="U104" s="89" t="s">
        <v>60</v>
      </c>
      <c r="V104" s="90"/>
      <c r="W104" s="90"/>
      <c r="X104" s="90"/>
      <c r="Y104" s="91"/>
      <c r="Z104" s="89" t="s">
        <v>61</v>
      </c>
      <c r="AA104" s="90"/>
      <c r="AB104" s="90"/>
      <c r="AC104" s="90"/>
      <c r="AD104" s="91"/>
      <c r="AE104" s="89" t="s">
        <v>94</v>
      </c>
      <c r="AF104" s="90"/>
      <c r="AG104" s="90"/>
      <c r="AH104" s="90"/>
      <c r="AI104" s="91"/>
      <c r="AJ104" s="95" t="s">
        <v>170</v>
      </c>
      <c r="AK104" s="96"/>
      <c r="AL104" s="96"/>
      <c r="AM104" s="96"/>
      <c r="AN104" s="97"/>
      <c r="AO104" s="89" t="s">
        <v>62</v>
      </c>
      <c r="AP104" s="90"/>
      <c r="AQ104" s="90"/>
      <c r="AR104" s="90"/>
      <c r="AS104" s="91"/>
      <c r="AT104" s="89" t="s">
        <v>63</v>
      </c>
      <c r="AU104" s="90"/>
      <c r="AV104" s="90"/>
      <c r="AW104" s="90"/>
      <c r="AX104" s="91"/>
      <c r="AY104" s="89" t="s">
        <v>95</v>
      </c>
      <c r="AZ104" s="90"/>
      <c r="BA104" s="90"/>
      <c r="BB104" s="90"/>
      <c r="BC104" s="91"/>
      <c r="BD104" s="85" t="s">
        <v>170</v>
      </c>
      <c r="BE104" s="85"/>
      <c r="BF104" s="85"/>
      <c r="BG104" s="85"/>
      <c r="BH104" s="85"/>
      <c r="CA104" s="1" t="s">
        <v>35</v>
      </c>
    </row>
    <row r="105" spans="1:79" s="4" customFormat="1" ht="26.4" customHeight="1" x14ac:dyDescent="0.25">
      <c r="A105" s="37">
        <v>1</v>
      </c>
      <c r="B105" s="38"/>
      <c r="C105" s="38"/>
      <c r="D105" s="31" t="s">
        <v>180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3"/>
      <c r="U105" s="52">
        <v>0</v>
      </c>
      <c r="V105" s="53"/>
      <c r="W105" s="53"/>
      <c r="X105" s="53"/>
      <c r="Y105" s="54"/>
      <c r="Z105" s="52">
        <v>0</v>
      </c>
      <c r="AA105" s="53"/>
      <c r="AB105" s="53"/>
      <c r="AC105" s="53"/>
      <c r="AD105" s="54"/>
      <c r="AE105" s="49">
        <v>0</v>
      </c>
      <c r="AF105" s="49"/>
      <c r="AG105" s="49"/>
      <c r="AH105" s="49"/>
      <c r="AI105" s="49"/>
      <c r="AJ105" s="30">
        <f>IF(ISNUMBER(U105),U105,0)+IF(ISNUMBER(Z105),Z105,0)</f>
        <v>0</v>
      </c>
      <c r="AK105" s="30"/>
      <c r="AL105" s="30"/>
      <c r="AM105" s="30"/>
      <c r="AN105" s="30"/>
      <c r="AO105" s="49">
        <v>0</v>
      </c>
      <c r="AP105" s="49"/>
      <c r="AQ105" s="49"/>
      <c r="AR105" s="49"/>
      <c r="AS105" s="49"/>
      <c r="AT105" s="30">
        <v>0</v>
      </c>
      <c r="AU105" s="30"/>
      <c r="AV105" s="30"/>
      <c r="AW105" s="30"/>
      <c r="AX105" s="30"/>
      <c r="AY105" s="49">
        <v>0</v>
      </c>
      <c r="AZ105" s="49"/>
      <c r="BA105" s="49"/>
      <c r="BB105" s="49"/>
      <c r="BC105" s="49"/>
      <c r="BD105" s="30">
        <f>IF(ISNUMBER(AO105),AO105,0)+IF(ISNUMBER(AT105),AT105,0)</f>
        <v>0</v>
      </c>
      <c r="BE105" s="30"/>
      <c r="BF105" s="30"/>
      <c r="BG105" s="30"/>
      <c r="BH105" s="30"/>
      <c r="CA105" s="4" t="s">
        <v>36</v>
      </c>
    </row>
    <row r="106" spans="1:79" s="6" customFormat="1" ht="12.75" customHeight="1" x14ac:dyDescent="0.25">
      <c r="A106" s="39"/>
      <c r="B106" s="40"/>
      <c r="C106" s="40"/>
      <c r="D106" s="25" t="s">
        <v>147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7"/>
      <c r="U106" s="45">
        <v>0</v>
      </c>
      <c r="V106" s="46"/>
      <c r="W106" s="46"/>
      <c r="X106" s="46"/>
      <c r="Y106" s="47"/>
      <c r="Z106" s="45">
        <v>0</v>
      </c>
      <c r="AA106" s="46"/>
      <c r="AB106" s="46"/>
      <c r="AC106" s="46"/>
      <c r="AD106" s="47"/>
      <c r="AE106" s="48">
        <v>0</v>
      </c>
      <c r="AF106" s="48"/>
      <c r="AG106" s="48"/>
      <c r="AH106" s="48"/>
      <c r="AI106" s="48"/>
      <c r="AJ106" s="24">
        <f>IF(ISNUMBER(U106),U106,0)+IF(ISNUMBER(Z106),Z106,0)</f>
        <v>0</v>
      </c>
      <c r="AK106" s="24"/>
      <c r="AL106" s="24"/>
      <c r="AM106" s="24"/>
      <c r="AN106" s="24"/>
      <c r="AO106" s="48">
        <v>0</v>
      </c>
      <c r="AP106" s="48"/>
      <c r="AQ106" s="48"/>
      <c r="AR106" s="48"/>
      <c r="AS106" s="48"/>
      <c r="AT106" s="24">
        <v>0</v>
      </c>
      <c r="AU106" s="24"/>
      <c r="AV106" s="24"/>
      <c r="AW106" s="24"/>
      <c r="AX106" s="24"/>
      <c r="AY106" s="48">
        <v>0</v>
      </c>
      <c r="AZ106" s="48"/>
      <c r="BA106" s="48"/>
      <c r="BB106" s="48"/>
      <c r="BC106" s="48"/>
      <c r="BD106" s="24">
        <f>IF(ISNUMBER(AO106),AO106,0)+IF(ISNUMBER(AT106),AT106,0)</f>
        <v>0</v>
      </c>
      <c r="BE106" s="24"/>
      <c r="BF106" s="24"/>
      <c r="BG106" s="24"/>
      <c r="BH106" s="24"/>
    </row>
    <row r="107" spans="1:79" s="5" customFormat="1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</row>
    <row r="109" spans="1:79" ht="14.25" customHeight="1" x14ac:dyDescent="0.25">
      <c r="A109" s="64" t="s">
        <v>152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</row>
    <row r="110" spans="1:79" ht="14.25" customHeight="1" x14ac:dyDescent="0.25">
      <c r="A110" s="64" t="s">
        <v>250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</row>
    <row r="111" spans="1:79" ht="23.1" customHeight="1" x14ac:dyDescent="0.25">
      <c r="A111" s="79" t="s">
        <v>6</v>
      </c>
      <c r="B111" s="80"/>
      <c r="C111" s="80"/>
      <c r="D111" s="42" t="s">
        <v>9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 t="s">
        <v>8</v>
      </c>
      <c r="R111" s="42"/>
      <c r="S111" s="42"/>
      <c r="T111" s="42"/>
      <c r="U111" s="42"/>
      <c r="V111" s="42" t="s">
        <v>7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75" t="s">
        <v>235</v>
      </c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7"/>
      <c r="AU111" s="75" t="s">
        <v>238</v>
      </c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7"/>
      <c r="BJ111" s="75" t="s">
        <v>246</v>
      </c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7"/>
    </row>
    <row r="112" spans="1:79" ht="32.25" customHeight="1" x14ac:dyDescent="0.25">
      <c r="A112" s="82"/>
      <c r="B112" s="83"/>
      <c r="C112" s="83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 t="s">
        <v>4</v>
      </c>
      <c r="AG112" s="42"/>
      <c r="AH112" s="42"/>
      <c r="AI112" s="42"/>
      <c r="AJ112" s="42"/>
      <c r="AK112" s="42" t="s">
        <v>3</v>
      </c>
      <c r="AL112" s="42"/>
      <c r="AM112" s="42"/>
      <c r="AN112" s="42"/>
      <c r="AO112" s="42"/>
      <c r="AP112" s="42" t="s">
        <v>123</v>
      </c>
      <c r="AQ112" s="42"/>
      <c r="AR112" s="42"/>
      <c r="AS112" s="42"/>
      <c r="AT112" s="42"/>
      <c r="AU112" s="42" t="s">
        <v>4</v>
      </c>
      <c r="AV112" s="42"/>
      <c r="AW112" s="42"/>
      <c r="AX112" s="42"/>
      <c r="AY112" s="42"/>
      <c r="AZ112" s="42" t="s">
        <v>3</v>
      </c>
      <c r="BA112" s="42"/>
      <c r="BB112" s="42"/>
      <c r="BC112" s="42"/>
      <c r="BD112" s="42"/>
      <c r="BE112" s="42" t="s">
        <v>90</v>
      </c>
      <c r="BF112" s="42"/>
      <c r="BG112" s="42"/>
      <c r="BH112" s="42"/>
      <c r="BI112" s="42"/>
      <c r="BJ112" s="42" t="s">
        <v>4</v>
      </c>
      <c r="BK112" s="42"/>
      <c r="BL112" s="42"/>
      <c r="BM112" s="42"/>
      <c r="BN112" s="42"/>
      <c r="BO112" s="42" t="s">
        <v>3</v>
      </c>
      <c r="BP112" s="42"/>
      <c r="BQ112" s="42"/>
      <c r="BR112" s="42"/>
      <c r="BS112" s="42"/>
      <c r="BT112" s="42" t="s">
        <v>97</v>
      </c>
      <c r="BU112" s="42"/>
      <c r="BV112" s="42"/>
      <c r="BW112" s="42"/>
      <c r="BX112" s="42"/>
    </row>
    <row r="113" spans="1:79" ht="15" customHeight="1" x14ac:dyDescent="0.25">
      <c r="A113" s="75">
        <v>1</v>
      </c>
      <c r="B113" s="76"/>
      <c r="C113" s="76"/>
      <c r="D113" s="42">
        <v>2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>
        <v>3</v>
      </c>
      <c r="R113" s="42"/>
      <c r="S113" s="42"/>
      <c r="T113" s="42"/>
      <c r="U113" s="42"/>
      <c r="V113" s="42">
        <v>4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42">
        <v>5</v>
      </c>
      <c r="AG113" s="42"/>
      <c r="AH113" s="42"/>
      <c r="AI113" s="42"/>
      <c r="AJ113" s="42"/>
      <c r="AK113" s="42">
        <v>6</v>
      </c>
      <c r="AL113" s="42"/>
      <c r="AM113" s="42"/>
      <c r="AN113" s="42"/>
      <c r="AO113" s="42"/>
      <c r="AP113" s="42">
        <v>7</v>
      </c>
      <c r="AQ113" s="42"/>
      <c r="AR113" s="42"/>
      <c r="AS113" s="42"/>
      <c r="AT113" s="42"/>
      <c r="AU113" s="42">
        <v>8</v>
      </c>
      <c r="AV113" s="42"/>
      <c r="AW113" s="42"/>
      <c r="AX113" s="42"/>
      <c r="AY113" s="42"/>
      <c r="AZ113" s="42">
        <v>9</v>
      </c>
      <c r="BA113" s="42"/>
      <c r="BB113" s="42"/>
      <c r="BC113" s="42"/>
      <c r="BD113" s="42"/>
      <c r="BE113" s="42">
        <v>10</v>
      </c>
      <c r="BF113" s="42"/>
      <c r="BG113" s="42"/>
      <c r="BH113" s="42"/>
      <c r="BI113" s="42"/>
      <c r="BJ113" s="42">
        <v>11</v>
      </c>
      <c r="BK113" s="42"/>
      <c r="BL113" s="42"/>
      <c r="BM113" s="42"/>
      <c r="BN113" s="42"/>
      <c r="BO113" s="42">
        <v>12</v>
      </c>
      <c r="BP113" s="42"/>
      <c r="BQ113" s="42"/>
      <c r="BR113" s="42"/>
      <c r="BS113" s="42"/>
      <c r="BT113" s="42">
        <v>13</v>
      </c>
      <c r="BU113" s="42"/>
      <c r="BV113" s="42"/>
      <c r="BW113" s="42"/>
      <c r="BX113" s="42"/>
    </row>
    <row r="114" spans="1:79" ht="10.5" hidden="1" customHeight="1" x14ac:dyDescent="0.25">
      <c r="A114" s="89" t="s">
        <v>154</v>
      </c>
      <c r="B114" s="90"/>
      <c r="C114" s="90"/>
      <c r="D114" s="42" t="s">
        <v>57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 t="s">
        <v>70</v>
      </c>
      <c r="R114" s="42"/>
      <c r="S114" s="42"/>
      <c r="T114" s="42"/>
      <c r="U114" s="42"/>
      <c r="V114" s="42" t="s">
        <v>71</v>
      </c>
      <c r="W114" s="42"/>
      <c r="X114" s="42"/>
      <c r="Y114" s="42"/>
      <c r="Z114" s="42"/>
      <c r="AA114" s="42"/>
      <c r="AB114" s="42"/>
      <c r="AC114" s="42"/>
      <c r="AD114" s="42"/>
      <c r="AE114" s="42"/>
      <c r="AF114" s="67" t="s">
        <v>111</v>
      </c>
      <c r="AG114" s="67"/>
      <c r="AH114" s="67"/>
      <c r="AI114" s="67"/>
      <c r="AJ114" s="67"/>
      <c r="AK114" s="65" t="s">
        <v>112</v>
      </c>
      <c r="AL114" s="65"/>
      <c r="AM114" s="65"/>
      <c r="AN114" s="65"/>
      <c r="AO114" s="65"/>
      <c r="AP114" s="85" t="s">
        <v>182</v>
      </c>
      <c r="AQ114" s="85"/>
      <c r="AR114" s="85"/>
      <c r="AS114" s="85"/>
      <c r="AT114" s="85"/>
      <c r="AU114" s="67" t="s">
        <v>113</v>
      </c>
      <c r="AV114" s="67"/>
      <c r="AW114" s="67"/>
      <c r="AX114" s="67"/>
      <c r="AY114" s="67"/>
      <c r="AZ114" s="65" t="s">
        <v>114</v>
      </c>
      <c r="BA114" s="65"/>
      <c r="BB114" s="65"/>
      <c r="BC114" s="65"/>
      <c r="BD114" s="65"/>
      <c r="BE114" s="85" t="s">
        <v>182</v>
      </c>
      <c r="BF114" s="85"/>
      <c r="BG114" s="85"/>
      <c r="BH114" s="85"/>
      <c r="BI114" s="85"/>
      <c r="BJ114" s="67" t="s">
        <v>105</v>
      </c>
      <c r="BK114" s="67"/>
      <c r="BL114" s="67"/>
      <c r="BM114" s="67"/>
      <c r="BN114" s="67"/>
      <c r="BO114" s="65" t="s">
        <v>106</v>
      </c>
      <c r="BP114" s="65"/>
      <c r="BQ114" s="65"/>
      <c r="BR114" s="65"/>
      <c r="BS114" s="65"/>
      <c r="BT114" s="85" t="s">
        <v>182</v>
      </c>
      <c r="BU114" s="85"/>
      <c r="BV114" s="85"/>
      <c r="BW114" s="85"/>
      <c r="BX114" s="85"/>
      <c r="CA114" t="s">
        <v>37</v>
      </c>
    </row>
    <row r="115" spans="1:79" s="6" customFormat="1" ht="15" customHeight="1" x14ac:dyDescent="0.25">
      <c r="A115" s="39">
        <v>0</v>
      </c>
      <c r="B115" s="40"/>
      <c r="C115" s="40"/>
      <c r="D115" s="44" t="s">
        <v>181</v>
      </c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CA115" s="6" t="s">
        <v>38</v>
      </c>
    </row>
    <row r="116" spans="1:79" s="4" customFormat="1" ht="15" customHeight="1" x14ac:dyDescent="0.25">
      <c r="A116" s="37">
        <v>1</v>
      </c>
      <c r="B116" s="38"/>
      <c r="C116" s="38"/>
      <c r="D116" s="41" t="s">
        <v>183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3"/>
      <c r="Q116" s="42" t="s">
        <v>184</v>
      </c>
      <c r="R116" s="42"/>
      <c r="S116" s="42"/>
      <c r="T116" s="42"/>
      <c r="U116" s="42"/>
      <c r="V116" s="42" t="s">
        <v>185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35">
        <v>3</v>
      </c>
      <c r="AG116" s="35"/>
      <c r="AH116" s="35"/>
      <c r="AI116" s="35"/>
      <c r="AJ116" s="35"/>
      <c r="AK116" s="35">
        <v>0</v>
      </c>
      <c r="AL116" s="35"/>
      <c r="AM116" s="35"/>
      <c r="AN116" s="35"/>
      <c r="AO116" s="35"/>
      <c r="AP116" s="35">
        <v>3</v>
      </c>
      <c r="AQ116" s="35"/>
      <c r="AR116" s="35"/>
      <c r="AS116" s="35"/>
      <c r="AT116" s="35"/>
      <c r="AU116" s="35">
        <v>3</v>
      </c>
      <c r="AV116" s="35"/>
      <c r="AW116" s="35"/>
      <c r="AX116" s="35"/>
      <c r="AY116" s="35"/>
      <c r="AZ116" s="35">
        <v>0</v>
      </c>
      <c r="BA116" s="35"/>
      <c r="BB116" s="35"/>
      <c r="BC116" s="35"/>
      <c r="BD116" s="35"/>
      <c r="BE116" s="35">
        <v>3</v>
      </c>
      <c r="BF116" s="35"/>
      <c r="BG116" s="35"/>
      <c r="BH116" s="35"/>
      <c r="BI116" s="35"/>
      <c r="BJ116" s="35">
        <v>3</v>
      </c>
      <c r="BK116" s="35"/>
      <c r="BL116" s="35"/>
      <c r="BM116" s="35"/>
      <c r="BN116" s="35"/>
      <c r="BO116" s="35">
        <v>0</v>
      </c>
      <c r="BP116" s="35"/>
      <c r="BQ116" s="35"/>
      <c r="BR116" s="35"/>
      <c r="BS116" s="35"/>
      <c r="BT116" s="35">
        <v>3</v>
      </c>
      <c r="BU116" s="35"/>
      <c r="BV116" s="35"/>
      <c r="BW116" s="35"/>
      <c r="BX116" s="35"/>
    </row>
    <row r="117" spans="1:79" s="4" customFormat="1" ht="41.4" customHeight="1" x14ac:dyDescent="0.25">
      <c r="A117" s="37">
        <v>2</v>
      </c>
      <c r="B117" s="38"/>
      <c r="C117" s="38"/>
      <c r="D117" s="41" t="s">
        <v>186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3"/>
      <c r="Q117" s="42" t="s">
        <v>187</v>
      </c>
      <c r="R117" s="42"/>
      <c r="S117" s="42"/>
      <c r="T117" s="42"/>
      <c r="U117" s="42"/>
      <c r="V117" s="41" t="s">
        <v>188</v>
      </c>
      <c r="W117" s="32"/>
      <c r="X117" s="32"/>
      <c r="Y117" s="32"/>
      <c r="Z117" s="32"/>
      <c r="AA117" s="32"/>
      <c r="AB117" s="32"/>
      <c r="AC117" s="32"/>
      <c r="AD117" s="32"/>
      <c r="AE117" s="33"/>
      <c r="AF117" s="35">
        <v>34382.5</v>
      </c>
      <c r="AG117" s="35"/>
      <c r="AH117" s="35"/>
      <c r="AI117" s="35"/>
      <c r="AJ117" s="35"/>
      <c r="AK117" s="35">
        <v>0</v>
      </c>
      <c r="AL117" s="35"/>
      <c r="AM117" s="35"/>
      <c r="AN117" s="35"/>
      <c r="AO117" s="35"/>
      <c r="AP117" s="35">
        <v>34382.5</v>
      </c>
      <c r="AQ117" s="35"/>
      <c r="AR117" s="35"/>
      <c r="AS117" s="35"/>
      <c r="AT117" s="35"/>
      <c r="AU117" s="35">
        <v>61000</v>
      </c>
      <c r="AV117" s="35"/>
      <c r="AW117" s="35"/>
      <c r="AX117" s="35"/>
      <c r="AY117" s="35"/>
      <c r="AZ117" s="35">
        <v>0</v>
      </c>
      <c r="BA117" s="35"/>
      <c r="BB117" s="35"/>
      <c r="BC117" s="35"/>
      <c r="BD117" s="35"/>
      <c r="BE117" s="35">
        <v>61000</v>
      </c>
      <c r="BF117" s="35"/>
      <c r="BG117" s="35"/>
      <c r="BH117" s="35"/>
      <c r="BI117" s="35"/>
      <c r="BJ117" s="35">
        <v>24908</v>
      </c>
      <c r="BK117" s="35"/>
      <c r="BL117" s="35"/>
      <c r="BM117" s="35"/>
      <c r="BN117" s="35"/>
      <c r="BO117" s="35">
        <v>0</v>
      </c>
      <c r="BP117" s="35"/>
      <c r="BQ117" s="35"/>
      <c r="BR117" s="35"/>
      <c r="BS117" s="35"/>
      <c r="BT117" s="35">
        <v>24908</v>
      </c>
      <c r="BU117" s="35"/>
      <c r="BV117" s="35"/>
      <c r="BW117" s="35"/>
      <c r="BX117" s="35"/>
    </row>
    <row r="118" spans="1:79" s="4" customFormat="1" ht="27.6" customHeight="1" x14ac:dyDescent="0.25">
      <c r="A118" s="37">
        <v>3</v>
      </c>
      <c r="B118" s="38"/>
      <c r="C118" s="38"/>
      <c r="D118" s="41" t="s">
        <v>189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3"/>
      <c r="Q118" s="42" t="s">
        <v>187</v>
      </c>
      <c r="R118" s="42"/>
      <c r="S118" s="42"/>
      <c r="T118" s="42"/>
      <c r="U118" s="42"/>
      <c r="V118" s="41" t="s">
        <v>188</v>
      </c>
      <c r="W118" s="32"/>
      <c r="X118" s="32"/>
      <c r="Y118" s="32"/>
      <c r="Z118" s="32"/>
      <c r="AA118" s="32"/>
      <c r="AB118" s="32"/>
      <c r="AC118" s="32"/>
      <c r="AD118" s="32"/>
      <c r="AE118" s="33"/>
      <c r="AF118" s="35">
        <v>933283.66</v>
      </c>
      <c r="AG118" s="35"/>
      <c r="AH118" s="35"/>
      <c r="AI118" s="35"/>
      <c r="AJ118" s="35"/>
      <c r="AK118" s="35">
        <v>0</v>
      </c>
      <c r="AL118" s="35"/>
      <c r="AM118" s="35"/>
      <c r="AN118" s="35"/>
      <c r="AO118" s="35"/>
      <c r="AP118" s="35">
        <v>933283.66</v>
      </c>
      <c r="AQ118" s="35"/>
      <c r="AR118" s="35"/>
      <c r="AS118" s="35"/>
      <c r="AT118" s="35"/>
      <c r="AU118" s="35">
        <v>1312947</v>
      </c>
      <c r="AV118" s="35"/>
      <c r="AW118" s="35"/>
      <c r="AX118" s="35"/>
      <c r="AY118" s="35"/>
      <c r="AZ118" s="35">
        <v>0</v>
      </c>
      <c r="BA118" s="35"/>
      <c r="BB118" s="35"/>
      <c r="BC118" s="35"/>
      <c r="BD118" s="35"/>
      <c r="BE118" s="35">
        <v>1312947</v>
      </c>
      <c r="BF118" s="35"/>
      <c r="BG118" s="35"/>
      <c r="BH118" s="35"/>
      <c r="BI118" s="35"/>
      <c r="BJ118" s="35">
        <v>1888273</v>
      </c>
      <c r="BK118" s="35"/>
      <c r="BL118" s="35"/>
      <c r="BM118" s="35"/>
      <c r="BN118" s="35"/>
      <c r="BO118" s="35">
        <v>0</v>
      </c>
      <c r="BP118" s="35"/>
      <c r="BQ118" s="35"/>
      <c r="BR118" s="35"/>
      <c r="BS118" s="35"/>
      <c r="BT118" s="35">
        <v>1888273</v>
      </c>
      <c r="BU118" s="35"/>
      <c r="BV118" s="35"/>
      <c r="BW118" s="35"/>
      <c r="BX118" s="35"/>
    </row>
    <row r="119" spans="1:79" s="4" customFormat="1" ht="27.6" customHeight="1" x14ac:dyDescent="0.25">
      <c r="A119" s="37">
        <v>4</v>
      </c>
      <c r="B119" s="38"/>
      <c r="C119" s="38"/>
      <c r="D119" s="41" t="s">
        <v>190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3"/>
      <c r="Q119" s="42" t="s">
        <v>187</v>
      </c>
      <c r="R119" s="42"/>
      <c r="S119" s="42"/>
      <c r="T119" s="42"/>
      <c r="U119" s="42"/>
      <c r="V119" s="41" t="s">
        <v>188</v>
      </c>
      <c r="W119" s="32"/>
      <c r="X119" s="32"/>
      <c r="Y119" s="32"/>
      <c r="Z119" s="32"/>
      <c r="AA119" s="32"/>
      <c r="AB119" s="32"/>
      <c r="AC119" s="32"/>
      <c r="AD119" s="32"/>
      <c r="AE119" s="33"/>
      <c r="AF119" s="35">
        <v>30659.89</v>
      </c>
      <c r="AG119" s="35"/>
      <c r="AH119" s="35"/>
      <c r="AI119" s="35"/>
      <c r="AJ119" s="35"/>
      <c r="AK119" s="35">
        <v>0</v>
      </c>
      <c r="AL119" s="35"/>
      <c r="AM119" s="35"/>
      <c r="AN119" s="35"/>
      <c r="AO119" s="35"/>
      <c r="AP119" s="35">
        <v>30659.89</v>
      </c>
      <c r="AQ119" s="35"/>
      <c r="AR119" s="35"/>
      <c r="AS119" s="35"/>
      <c r="AT119" s="35"/>
      <c r="AU119" s="35">
        <v>29500</v>
      </c>
      <c r="AV119" s="35"/>
      <c r="AW119" s="35"/>
      <c r="AX119" s="35"/>
      <c r="AY119" s="35"/>
      <c r="AZ119" s="35">
        <v>0</v>
      </c>
      <c r="BA119" s="35"/>
      <c r="BB119" s="35"/>
      <c r="BC119" s="35"/>
      <c r="BD119" s="35"/>
      <c r="BE119" s="35">
        <v>29500</v>
      </c>
      <c r="BF119" s="35"/>
      <c r="BG119" s="35"/>
      <c r="BH119" s="35"/>
      <c r="BI119" s="35"/>
      <c r="BJ119" s="35">
        <v>20000</v>
      </c>
      <c r="BK119" s="35"/>
      <c r="BL119" s="35"/>
      <c r="BM119" s="35"/>
      <c r="BN119" s="35"/>
      <c r="BO119" s="35">
        <v>0</v>
      </c>
      <c r="BP119" s="35"/>
      <c r="BQ119" s="35"/>
      <c r="BR119" s="35"/>
      <c r="BS119" s="35"/>
      <c r="BT119" s="35">
        <v>20000</v>
      </c>
      <c r="BU119" s="35"/>
      <c r="BV119" s="35"/>
      <c r="BW119" s="35"/>
      <c r="BX119" s="35"/>
    </row>
    <row r="120" spans="1:79" s="6" customFormat="1" ht="15" customHeight="1" x14ac:dyDescent="0.25">
      <c r="A120" s="39">
        <v>0</v>
      </c>
      <c r="B120" s="40"/>
      <c r="C120" s="40"/>
      <c r="D120" s="43" t="s">
        <v>191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  <c r="Q120" s="44"/>
      <c r="R120" s="44"/>
      <c r="S120" s="44"/>
      <c r="T120" s="44"/>
      <c r="U120" s="44"/>
      <c r="V120" s="43"/>
      <c r="W120" s="26"/>
      <c r="X120" s="26"/>
      <c r="Y120" s="26"/>
      <c r="Z120" s="26"/>
      <c r="AA120" s="26"/>
      <c r="AB120" s="26"/>
      <c r="AC120" s="26"/>
      <c r="AD120" s="26"/>
      <c r="AE120" s="27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</row>
    <row r="121" spans="1:79" s="4" customFormat="1" ht="27.6" customHeight="1" x14ac:dyDescent="0.25">
      <c r="A121" s="37">
        <v>1</v>
      </c>
      <c r="B121" s="38"/>
      <c r="C121" s="38"/>
      <c r="D121" s="41" t="s">
        <v>192</v>
      </c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3"/>
      <c r="Q121" s="42" t="s">
        <v>184</v>
      </c>
      <c r="R121" s="42"/>
      <c r="S121" s="42"/>
      <c r="T121" s="42"/>
      <c r="U121" s="42"/>
      <c r="V121" s="41" t="s">
        <v>193</v>
      </c>
      <c r="W121" s="32"/>
      <c r="X121" s="32"/>
      <c r="Y121" s="32"/>
      <c r="Z121" s="32"/>
      <c r="AA121" s="32"/>
      <c r="AB121" s="32"/>
      <c r="AC121" s="32"/>
      <c r="AD121" s="32"/>
      <c r="AE121" s="33"/>
      <c r="AF121" s="35">
        <v>427</v>
      </c>
      <c r="AG121" s="35"/>
      <c r="AH121" s="35"/>
      <c r="AI121" s="35"/>
      <c r="AJ121" s="35"/>
      <c r="AK121" s="35">
        <v>0</v>
      </c>
      <c r="AL121" s="35"/>
      <c r="AM121" s="35"/>
      <c r="AN121" s="35"/>
      <c r="AO121" s="35"/>
      <c r="AP121" s="35">
        <v>427</v>
      </c>
      <c r="AQ121" s="35"/>
      <c r="AR121" s="35"/>
      <c r="AS121" s="35"/>
      <c r="AT121" s="35"/>
      <c r="AU121" s="35">
        <v>450</v>
      </c>
      <c r="AV121" s="35"/>
      <c r="AW121" s="35"/>
      <c r="AX121" s="35"/>
      <c r="AY121" s="35"/>
      <c r="AZ121" s="35">
        <v>0</v>
      </c>
      <c r="BA121" s="35"/>
      <c r="BB121" s="35"/>
      <c r="BC121" s="35"/>
      <c r="BD121" s="35"/>
      <c r="BE121" s="35">
        <v>450</v>
      </c>
      <c r="BF121" s="35"/>
      <c r="BG121" s="35"/>
      <c r="BH121" s="35"/>
      <c r="BI121" s="35"/>
      <c r="BJ121" s="35">
        <v>450</v>
      </c>
      <c r="BK121" s="35"/>
      <c r="BL121" s="35"/>
      <c r="BM121" s="35"/>
      <c r="BN121" s="35"/>
      <c r="BO121" s="35">
        <v>0</v>
      </c>
      <c r="BP121" s="35"/>
      <c r="BQ121" s="35"/>
      <c r="BR121" s="35"/>
      <c r="BS121" s="35"/>
      <c r="BT121" s="35">
        <v>450</v>
      </c>
      <c r="BU121" s="35"/>
      <c r="BV121" s="35"/>
      <c r="BW121" s="35"/>
      <c r="BX121" s="35"/>
    </row>
    <row r="122" spans="1:79" s="4" customFormat="1" ht="27.6" customHeight="1" x14ac:dyDescent="0.25">
      <c r="A122" s="37">
        <v>2</v>
      </c>
      <c r="B122" s="38"/>
      <c r="C122" s="38"/>
      <c r="D122" s="41" t="s">
        <v>194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3"/>
      <c r="Q122" s="42" t="s">
        <v>184</v>
      </c>
      <c r="R122" s="42"/>
      <c r="S122" s="42"/>
      <c r="T122" s="42"/>
      <c r="U122" s="42"/>
      <c r="V122" s="41" t="s">
        <v>193</v>
      </c>
      <c r="W122" s="32"/>
      <c r="X122" s="32"/>
      <c r="Y122" s="32"/>
      <c r="Z122" s="32"/>
      <c r="AA122" s="32"/>
      <c r="AB122" s="32"/>
      <c r="AC122" s="32"/>
      <c r="AD122" s="32"/>
      <c r="AE122" s="33"/>
      <c r="AF122" s="35">
        <v>175</v>
      </c>
      <c r="AG122" s="35"/>
      <c r="AH122" s="35"/>
      <c r="AI122" s="35"/>
      <c r="AJ122" s="35"/>
      <c r="AK122" s="35">
        <v>0</v>
      </c>
      <c r="AL122" s="35"/>
      <c r="AM122" s="35"/>
      <c r="AN122" s="35"/>
      <c r="AO122" s="35"/>
      <c r="AP122" s="35">
        <v>175</v>
      </c>
      <c r="AQ122" s="35"/>
      <c r="AR122" s="35"/>
      <c r="AS122" s="35"/>
      <c r="AT122" s="35"/>
      <c r="AU122" s="35">
        <v>175</v>
      </c>
      <c r="AV122" s="35"/>
      <c r="AW122" s="35"/>
      <c r="AX122" s="35"/>
      <c r="AY122" s="35"/>
      <c r="AZ122" s="35">
        <v>0</v>
      </c>
      <c r="BA122" s="35"/>
      <c r="BB122" s="35"/>
      <c r="BC122" s="35"/>
      <c r="BD122" s="35"/>
      <c r="BE122" s="35">
        <v>175</v>
      </c>
      <c r="BF122" s="35"/>
      <c r="BG122" s="35"/>
      <c r="BH122" s="35"/>
      <c r="BI122" s="35"/>
      <c r="BJ122" s="35">
        <v>175</v>
      </c>
      <c r="BK122" s="35"/>
      <c r="BL122" s="35"/>
      <c r="BM122" s="35"/>
      <c r="BN122" s="35"/>
      <c r="BO122" s="35">
        <v>0</v>
      </c>
      <c r="BP122" s="35"/>
      <c r="BQ122" s="35"/>
      <c r="BR122" s="35"/>
      <c r="BS122" s="35"/>
      <c r="BT122" s="35">
        <v>175</v>
      </c>
      <c r="BU122" s="35"/>
      <c r="BV122" s="35"/>
      <c r="BW122" s="35"/>
      <c r="BX122" s="35"/>
    </row>
    <row r="123" spans="1:79" s="4" customFormat="1" ht="27.6" customHeight="1" x14ac:dyDescent="0.25">
      <c r="A123" s="37">
        <v>3</v>
      </c>
      <c r="B123" s="38"/>
      <c r="C123" s="38"/>
      <c r="D123" s="41" t="s">
        <v>195</v>
      </c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3"/>
      <c r="Q123" s="42" t="s">
        <v>184</v>
      </c>
      <c r="R123" s="42"/>
      <c r="S123" s="42"/>
      <c r="T123" s="42"/>
      <c r="U123" s="42"/>
      <c r="V123" s="41" t="s">
        <v>193</v>
      </c>
      <c r="W123" s="32"/>
      <c r="X123" s="32"/>
      <c r="Y123" s="32"/>
      <c r="Z123" s="32"/>
      <c r="AA123" s="32"/>
      <c r="AB123" s="32"/>
      <c r="AC123" s="32"/>
      <c r="AD123" s="32"/>
      <c r="AE123" s="33"/>
      <c r="AF123" s="35">
        <v>60</v>
      </c>
      <c r="AG123" s="35"/>
      <c r="AH123" s="35"/>
      <c r="AI123" s="35"/>
      <c r="AJ123" s="35"/>
      <c r="AK123" s="35">
        <v>0</v>
      </c>
      <c r="AL123" s="35"/>
      <c r="AM123" s="35"/>
      <c r="AN123" s="35"/>
      <c r="AO123" s="35"/>
      <c r="AP123" s="35">
        <v>60</v>
      </c>
      <c r="AQ123" s="35"/>
      <c r="AR123" s="35"/>
      <c r="AS123" s="35"/>
      <c r="AT123" s="35"/>
      <c r="AU123" s="35">
        <v>60</v>
      </c>
      <c r="AV123" s="35"/>
      <c r="AW123" s="35"/>
      <c r="AX123" s="35"/>
      <c r="AY123" s="35"/>
      <c r="AZ123" s="35">
        <v>0</v>
      </c>
      <c r="BA123" s="35"/>
      <c r="BB123" s="35"/>
      <c r="BC123" s="35"/>
      <c r="BD123" s="35"/>
      <c r="BE123" s="35">
        <v>60</v>
      </c>
      <c r="BF123" s="35"/>
      <c r="BG123" s="35"/>
      <c r="BH123" s="35"/>
      <c r="BI123" s="35"/>
      <c r="BJ123" s="35">
        <v>60</v>
      </c>
      <c r="BK123" s="35"/>
      <c r="BL123" s="35"/>
      <c r="BM123" s="35"/>
      <c r="BN123" s="35"/>
      <c r="BO123" s="35">
        <v>0</v>
      </c>
      <c r="BP123" s="35"/>
      <c r="BQ123" s="35"/>
      <c r="BR123" s="35"/>
      <c r="BS123" s="35"/>
      <c r="BT123" s="35">
        <v>60</v>
      </c>
      <c r="BU123" s="35"/>
      <c r="BV123" s="35"/>
      <c r="BW123" s="35"/>
      <c r="BX123" s="35"/>
    </row>
    <row r="124" spans="1:79" s="6" customFormat="1" ht="15" customHeight="1" x14ac:dyDescent="0.25">
      <c r="A124" s="39">
        <v>0</v>
      </c>
      <c r="B124" s="40"/>
      <c r="C124" s="40"/>
      <c r="D124" s="43" t="s">
        <v>196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44"/>
      <c r="R124" s="44"/>
      <c r="S124" s="44"/>
      <c r="T124" s="44"/>
      <c r="U124" s="44"/>
      <c r="V124" s="43"/>
      <c r="W124" s="26"/>
      <c r="X124" s="26"/>
      <c r="Y124" s="26"/>
      <c r="Z124" s="26"/>
      <c r="AA124" s="26"/>
      <c r="AB124" s="26"/>
      <c r="AC124" s="26"/>
      <c r="AD124" s="26"/>
      <c r="AE124" s="27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9" s="4" customFormat="1" ht="27.6" customHeight="1" x14ac:dyDescent="0.25">
      <c r="A125" s="37">
        <v>1</v>
      </c>
      <c r="B125" s="38"/>
      <c r="C125" s="38"/>
      <c r="D125" s="41" t="s">
        <v>197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3"/>
      <c r="Q125" s="42" t="s">
        <v>184</v>
      </c>
      <c r="R125" s="42"/>
      <c r="S125" s="42"/>
      <c r="T125" s="42"/>
      <c r="U125" s="42"/>
      <c r="V125" s="41" t="s">
        <v>198</v>
      </c>
      <c r="W125" s="32"/>
      <c r="X125" s="32"/>
      <c r="Y125" s="32"/>
      <c r="Z125" s="32"/>
      <c r="AA125" s="32"/>
      <c r="AB125" s="32"/>
      <c r="AC125" s="32"/>
      <c r="AD125" s="32"/>
      <c r="AE125" s="33"/>
      <c r="AF125" s="35">
        <v>20</v>
      </c>
      <c r="AG125" s="35"/>
      <c r="AH125" s="35"/>
      <c r="AI125" s="35"/>
      <c r="AJ125" s="35"/>
      <c r="AK125" s="35">
        <v>0</v>
      </c>
      <c r="AL125" s="35"/>
      <c r="AM125" s="35"/>
      <c r="AN125" s="35"/>
      <c r="AO125" s="35"/>
      <c r="AP125" s="35">
        <v>20</v>
      </c>
      <c r="AQ125" s="35"/>
      <c r="AR125" s="35"/>
      <c r="AS125" s="35"/>
      <c r="AT125" s="35"/>
      <c r="AU125" s="35">
        <v>20</v>
      </c>
      <c r="AV125" s="35"/>
      <c r="AW125" s="35"/>
      <c r="AX125" s="35"/>
      <c r="AY125" s="35"/>
      <c r="AZ125" s="35">
        <v>0</v>
      </c>
      <c r="BA125" s="35"/>
      <c r="BB125" s="35"/>
      <c r="BC125" s="35"/>
      <c r="BD125" s="35"/>
      <c r="BE125" s="35">
        <v>20</v>
      </c>
      <c r="BF125" s="35"/>
      <c r="BG125" s="35"/>
      <c r="BH125" s="35"/>
      <c r="BI125" s="35"/>
      <c r="BJ125" s="35">
        <v>20</v>
      </c>
      <c r="BK125" s="35"/>
      <c r="BL125" s="35"/>
      <c r="BM125" s="35"/>
      <c r="BN125" s="35"/>
      <c r="BO125" s="35">
        <v>0</v>
      </c>
      <c r="BP125" s="35"/>
      <c r="BQ125" s="35"/>
      <c r="BR125" s="35"/>
      <c r="BS125" s="35"/>
      <c r="BT125" s="35">
        <v>20</v>
      </c>
      <c r="BU125" s="35"/>
      <c r="BV125" s="35"/>
      <c r="BW125" s="35"/>
      <c r="BX125" s="35"/>
    </row>
    <row r="126" spans="1:79" s="4" customFormat="1" ht="27.6" customHeight="1" x14ac:dyDescent="0.25">
      <c r="A126" s="37">
        <v>2</v>
      </c>
      <c r="B126" s="38"/>
      <c r="C126" s="38"/>
      <c r="D126" s="41" t="s">
        <v>199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3"/>
      <c r="Q126" s="42" t="s">
        <v>184</v>
      </c>
      <c r="R126" s="42"/>
      <c r="S126" s="42"/>
      <c r="T126" s="42"/>
      <c r="U126" s="42"/>
      <c r="V126" s="41" t="s">
        <v>198</v>
      </c>
      <c r="W126" s="32"/>
      <c r="X126" s="32"/>
      <c r="Y126" s="32"/>
      <c r="Z126" s="32"/>
      <c r="AA126" s="32"/>
      <c r="AB126" s="32"/>
      <c r="AC126" s="32"/>
      <c r="AD126" s="32"/>
      <c r="AE126" s="33"/>
      <c r="AF126" s="35">
        <v>58</v>
      </c>
      <c r="AG126" s="35"/>
      <c r="AH126" s="35"/>
      <c r="AI126" s="35"/>
      <c r="AJ126" s="35"/>
      <c r="AK126" s="35">
        <v>0</v>
      </c>
      <c r="AL126" s="35"/>
      <c r="AM126" s="35"/>
      <c r="AN126" s="35"/>
      <c r="AO126" s="35"/>
      <c r="AP126" s="35">
        <v>58</v>
      </c>
      <c r="AQ126" s="35"/>
      <c r="AR126" s="35"/>
      <c r="AS126" s="35"/>
      <c r="AT126" s="35"/>
      <c r="AU126" s="35">
        <v>58</v>
      </c>
      <c r="AV126" s="35"/>
      <c r="AW126" s="35"/>
      <c r="AX126" s="35"/>
      <c r="AY126" s="35"/>
      <c r="AZ126" s="35">
        <v>0</v>
      </c>
      <c r="BA126" s="35"/>
      <c r="BB126" s="35"/>
      <c r="BC126" s="35"/>
      <c r="BD126" s="35"/>
      <c r="BE126" s="35">
        <v>58</v>
      </c>
      <c r="BF126" s="35"/>
      <c r="BG126" s="35"/>
      <c r="BH126" s="35"/>
      <c r="BI126" s="35"/>
      <c r="BJ126" s="35">
        <v>58</v>
      </c>
      <c r="BK126" s="35"/>
      <c r="BL126" s="35"/>
      <c r="BM126" s="35"/>
      <c r="BN126" s="35"/>
      <c r="BO126" s="35">
        <v>0</v>
      </c>
      <c r="BP126" s="35"/>
      <c r="BQ126" s="35"/>
      <c r="BR126" s="35"/>
      <c r="BS126" s="35"/>
      <c r="BT126" s="35">
        <v>58</v>
      </c>
      <c r="BU126" s="35"/>
      <c r="BV126" s="35"/>
      <c r="BW126" s="35"/>
      <c r="BX126" s="35"/>
    </row>
    <row r="127" spans="1:79" s="4" customFormat="1" ht="27.6" customHeight="1" x14ac:dyDescent="0.25">
      <c r="A127" s="37">
        <v>3</v>
      </c>
      <c r="B127" s="38"/>
      <c r="C127" s="38"/>
      <c r="D127" s="41" t="s">
        <v>200</v>
      </c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3"/>
      <c r="Q127" s="42" t="s">
        <v>184</v>
      </c>
      <c r="R127" s="42"/>
      <c r="S127" s="42"/>
      <c r="T127" s="42"/>
      <c r="U127" s="42"/>
      <c r="V127" s="41" t="s">
        <v>198</v>
      </c>
      <c r="W127" s="32"/>
      <c r="X127" s="32"/>
      <c r="Y127" s="32"/>
      <c r="Z127" s="32"/>
      <c r="AA127" s="32"/>
      <c r="AB127" s="32"/>
      <c r="AC127" s="32"/>
      <c r="AD127" s="32"/>
      <c r="AE127" s="33"/>
      <c r="AF127" s="35">
        <v>142</v>
      </c>
      <c r="AG127" s="35"/>
      <c r="AH127" s="35"/>
      <c r="AI127" s="35"/>
      <c r="AJ127" s="35"/>
      <c r="AK127" s="35">
        <v>0</v>
      </c>
      <c r="AL127" s="35"/>
      <c r="AM127" s="35"/>
      <c r="AN127" s="35"/>
      <c r="AO127" s="35"/>
      <c r="AP127" s="35">
        <v>142</v>
      </c>
      <c r="AQ127" s="35"/>
      <c r="AR127" s="35"/>
      <c r="AS127" s="35"/>
      <c r="AT127" s="35"/>
      <c r="AU127" s="35">
        <v>142</v>
      </c>
      <c r="AV127" s="35"/>
      <c r="AW127" s="35"/>
      <c r="AX127" s="35"/>
      <c r="AY127" s="35"/>
      <c r="AZ127" s="35">
        <v>0</v>
      </c>
      <c r="BA127" s="35"/>
      <c r="BB127" s="35"/>
      <c r="BC127" s="35"/>
      <c r="BD127" s="35"/>
      <c r="BE127" s="35">
        <v>142</v>
      </c>
      <c r="BF127" s="35"/>
      <c r="BG127" s="35"/>
      <c r="BH127" s="35"/>
      <c r="BI127" s="35"/>
      <c r="BJ127" s="35">
        <v>142</v>
      </c>
      <c r="BK127" s="35"/>
      <c r="BL127" s="35"/>
      <c r="BM127" s="35"/>
      <c r="BN127" s="35"/>
      <c r="BO127" s="35">
        <v>0</v>
      </c>
      <c r="BP127" s="35"/>
      <c r="BQ127" s="35"/>
      <c r="BR127" s="35"/>
      <c r="BS127" s="35"/>
      <c r="BT127" s="35">
        <v>142</v>
      </c>
      <c r="BU127" s="35"/>
      <c r="BV127" s="35"/>
      <c r="BW127" s="35"/>
      <c r="BX127" s="35"/>
    </row>
    <row r="128" spans="1:79" s="4" customFormat="1" ht="41.4" customHeight="1" x14ac:dyDescent="0.25">
      <c r="A128" s="37">
        <v>4</v>
      </c>
      <c r="B128" s="38"/>
      <c r="C128" s="38"/>
      <c r="D128" s="41" t="s">
        <v>201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3"/>
      <c r="Q128" s="42" t="s">
        <v>202</v>
      </c>
      <c r="R128" s="42"/>
      <c r="S128" s="42"/>
      <c r="T128" s="42"/>
      <c r="U128" s="42"/>
      <c r="V128" s="41" t="s">
        <v>198</v>
      </c>
      <c r="W128" s="32"/>
      <c r="X128" s="32"/>
      <c r="Y128" s="32"/>
      <c r="Z128" s="32"/>
      <c r="AA128" s="32"/>
      <c r="AB128" s="32"/>
      <c r="AC128" s="32"/>
      <c r="AD128" s="32"/>
      <c r="AE128" s="33"/>
      <c r="AF128" s="35">
        <v>311094.55</v>
      </c>
      <c r="AG128" s="35"/>
      <c r="AH128" s="35"/>
      <c r="AI128" s="35"/>
      <c r="AJ128" s="35"/>
      <c r="AK128" s="35">
        <v>0</v>
      </c>
      <c r="AL128" s="35"/>
      <c r="AM128" s="35"/>
      <c r="AN128" s="35"/>
      <c r="AO128" s="35"/>
      <c r="AP128" s="35">
        <v>311094.55</v>
      </c>
      <c r="AQ128" s="35"/>
      <c r="AR128" s="35"/>
      <c r="AS128" s="35"/>
      <c r="AT128" s="35"/>
      <c r="AU128" s="35">
        <v>437649</v>
      </c>
      <c r="AV128" s="35"/>
      <c r="AW128" s="35"/>
      <c r="AX128" s="35"/>
      <c r="AY128" s="35"/>
      <c r="AZ128" s="35">
        <v>0</v>
      </c>
      <c r="BA128" s="35"/>
      <c r="BB128" s="35"/>
      <c r="BC128" s="35"/>
      <c r="BD128" s="35"/>
      <c r="BE128" s="35">
        <v>437649</v>
      </c>
      <c r="BF128" s="35"/>
      <c r="BG128" s="35"/>
      <c r="BH128" s="35"/>
      <c r="BI128" s="35"/>
      <c r="BJ128" s="35">
        <v>629424.32999999996</v>
      </c>
      <c r="BK128" s="35"/>
      <c r="BL128" s="35"/>
      <c r="BM128" s="35"/>
      <c r="BN128" s="35"/>
      <c r="BO128" s="35">
        <v>0</v>
      </c>
      <c r="BP128" s="35"/>
      <c r="BQ128" s="35"/>
      <c r="BR128" s="35"/>
      <c r="BS128" s="35"/>
      <c r="BT128" s="35">
        <v>629424.32999999996</v>
      </c>
      <c r="BU128" s="35"/>
      <c r="BV128" s="35"/>
      <c r="BW128" s="35"/>
      <c r="BX128" s="35"/>
    </row>
    <row r="129" spans="1:79" s="4" customFormat="1" ht="41.4" customHeight="1" x14ac:dyDescent="0.25">
      <c r="A129" s="37">
        <v>5</v>
      </c>
      <c r="B129" s="38"/>
      <c r="C129" s="38"/>
      <c r="D129" s="41" t="s">
        <v>203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3"/>
      <c r="Q129" s="42" t="s">
        <v>202</v>
      </c>
      <c r="R129" s="42"/>
      <c r="S129" s="42"/>
      <c r="T129" s="42"/>
      <c r="U129" s="42"/>
      <c r="V129" s="41" t="s">
        <v>198</v>
      </c>
      <c r="W129" s="32"/>
      <c r="X129" s="32"/>
      <c r="Y129" s="32"/>
      <c r="Z129" s="32"/>
      <c r="AA129" s="32"/>
      <c r="AB129" s="32"/>
      <c r="AC129" s="32"/>
      <c r="AD129" s="32"/>
      <c r="AE129" s="33"/>
      <c r="AF129" s="35">
        <v>11460.83</v>
      </c>
      <c r="AG129" s="35"/>
      <c r="AH129" s="35"/>
      <c r="AI129" s="35"/>
      <c r="AJ129" s="35"/>
      <c r="AK129" s="35">
        <v>0</v>
      </c>
      <c r="AL129" s="35"/>
      <c r="AM129" s="35"/>
      <c r="AN129" s="35"/>
      <c r="AO129" s="35"/>
      <c r="AP129" s="35">
        <v>11460.83</v>
      </c>
      <c r="AQ129" s="35"/>
      <c r="AR129" s="35"/>
      <c r="AS129" s="35"/>
      <c r="AT129" s="35"/>
      <c r="AU129" s="35">
        <v>20333.330000000002</v>
      </c>
      <c r="AV129" s="35"/>
      <c r="AW129" s="35"/>
      <c r="AX129" s="35"/>
      <c r="AY129" s="35"/>
      <c r="AZ129" s="35">
        <v>0</v>
      </c>
      <c r="BA129" s="35"/>
      <c r="BB129" s="35"/>
      <c r="BC129" s="35"/>
      <c r="BD129" s="35"/>
      <c r="BE129" s="35">
        <v>20333.330000000002</v>
      </c>
      <c r="BF129" s="35"/>
      <c r="BG129" s="35"/>
      <c r="BH129" s="35"/>
      <c r="BI129" s="35"/>
      <c r="BJ129" s="35">
        <v>8302.6666669999995</v>
      </c>
      <c r="BK129" s="35"/>
      <c r="BL129" s="35"/>
      <c r="BM129" s="35"/>
      <c r="BN129" s="35"/>
      <c r="BO129" s="35">
        <v>0</v>
      </c>
      <c r="BP129" s="35"/>
      <c r="BQ129" s="35"/>
      <c r="BR129" s="35"/>
      <c r="BS129" s="35"/>
      <c r="BT129" s="35">
        <v>8302.6666669999995</v>
      </c>
      <c r="BU129" s="35"/>
      <c r="BV129" s="35"/>
      <c r="BW129" s="35"/>
      <c r="BX129" s="35"/>
    </row>
    <row r="130" spans="1:79" s="4" customFormat="1" ht="27.6" customHeight="1" x14ac:dyDescent="0.25">
      <c r="A130" s="37">
        <v>6</v>
      </c>
      <c r="B130" s="38"/>
      <c r="C130" s="38"/>
      <c r="D130" s="41" t="s">
        <v>204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42" t="s">
        <v>202</v>
      </c>
      <c r="R130" s="42"/>
      <c r="S130" s="42"/>
      <c r="T130" s="42"/>
      <c r="U130" s="42"/>
      <c r="V130" s="41" t="s">
        <v>198</v>
      </c>
      <c r="W130" s="32"/>
      <c r="X130" s="32"/>
      <c r="Y130" s="32"/>
      <c r="Z130" s="32"/>
      <c r="AA130" s="32"/>
      <c r="AB130" s="32"/>
      <c r="AC130" s="32"/>
      <c r="AD130" s="32"/>
      <c r="AE130" s="33"/>
      <c r="AF130" s="35">
        <v>10220</v>
      </c>
      <c r="AG130" s="35"/>
      <c r="AH130" s="35"/>
      <c r="AI130" s="35"/>
      <c r="AJ130" s="35"/>
      <c r="AK130" s="35">
        <v>0</v>
      </c>
      <c r="AL130" s="35"/>
      <c r="AM130" s="35"/>
      <c r="AN130" s="35"/>
      <c r="AO130" s="35"/>
      <c r="AP130" s="35">
        <v>10220</v>
      </c>
      <c r="AQ130" s="35"/>
      <c r="AR130" s="35"/>
      <c r="AS130" s="35"/>
      <c r="AT130" s="35"/>
      <c r="AU130" s="35">
        <v>9833.33</v>
      </c>
      <c r="AV130" s="35"/>
      <c r="AW130" s="35"/>
      <c r="AX130" s="35"/>
      <c r="AY130" s="35"/>
      <c r="AZ130" s="35">
        <v>0</v>
      </c>
      <c r="BA130" s="35"/>
      <c r="BB130" s="35"/>
      <c r="BC130" s="35"/>
      <c r="BD130" s="35"/>
      <c r="BE130" s="35">
        <v>9833.33</v>
      </c>
      <c r="BF130" s="35"/>
      <c r="BG130" s="35"/>
      <c r="BH130" s="35"/>
      <c r="BI130" s="35"/>
      <c r="BJ130" s="35">
        <v>6666.6660000000002</v>
      </c>
      <c r="BK130" s="35"/>
      <c r="BL130" s="35"/>
      <c r="BM130" s="35"/>
      <c r="BN130" s="35"/>
      <c r="BO130" s="35">
        <v>0</v>
      </c>
      <c r="BP130" s="35"/>
      <c r="BQ130" s="35"/>
      <c r="BR130" s="35"/>
      <c r="BS130" s="35"/>
      <c r="BT130" s="35">
        <v>6666.6660000000002</v>
      </c>
      <c r="BU130" s="35"/>
      <c r="BV130" s="35"/>
      <c r="BW130" s="35"/>
      <c r="BX130" s="35"/>
    </row>
    <row r="131" spans="1:79" s="6" customFormat="1" ht="15" customHeight="1" x14ac:dyDescent="0.25">
      <c r="A131" s="39">
        <v>0</v>
      </c>
      <c r="B131" s="40"/>
      <c r="C131" s="40"/>
      <c r="D131" s="43" t="s">
        <v>205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44"/>
      <c r="R131" s="44"/>
      <c r="S131" s="44"/>
      <c r="T131" s="44"/>
      <c r="U131" s="44"/>
      <c r="V131" s="43"/>
      <c r="W131" s="26"/>
      <c r="X131" s="26"/>
      <c r="Y131" s="26"/>
      <c r="Z131" s="26"/>
      <c r="AA131" s="26"/>
      <c r="AB131" s="26"/>
      <c r="AC131" s="26"/>
      <c r="AD131" s="26"/>
      <c r="AE131" s="27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9" s="4" customFormat="1" ht="55.2" customHeight="1" x14ac:dyDescent="0.25">
      <c r="A132" s="37">
        <v>1</v>
      </c>
      <c r="B132" s="38"/>
      <c r="C132" s="38"/>
      <c r="D132" s="41" t="s">
        <v>206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42" t="s">
        <v>207</v>
      </c>
      <c r="R132" s="42"/>
      <c r="S132" s="42"/>
      <c r="T132" s="42"/>
      <c r="U132" s="42"/>
      <c r="V132" s="41" t="s">
        <v>198</v>
      </c>
      <c r="W132" s="32"/>
      <c r="X132" s="32"/>
      <c r="Y132" s="32"/>
      <c r="Z132" s="32"/>
      <c r="AA132" s="32"/>
      <c r="AB132" s="32"/>
      <c r="AC132" s="32"/>
      <c r="AD132" s="32"/>
      <c r="AE132" s="33"/>
      <c r="AF132" s="35">
        <v>100</v>
      </c>
      <c r="AG132" s="35"/>
      <c r="AH132" s="35"/>
      <c r="AI132" s="35"/>
      <c r="AJ132" s="35"/>
      <c r="AK132" s="35">
        <v>0</v>
      </c>
      <c r="AL132" s="35"/>
      <c r="AM132" s="35"/>
      <c r="AN132" s="35"/>
      <c r="AO132" s="35"/>
      <c r="AP132" s="35">
        <v>100</v>
      </c>
      <c r="AQ132" s="35"/>
      <c r="AR132" s="35"/>
      <c r="AS132" s="35"/>
      <c r="AT132" s="35"/>
      <c r="AU132" s="35">
        <v>100</v>
      </c>
      <c r="AV132" s="35"/>
      <c r="AW132" s="35"/>
      <c r="AX132" s="35"/>
      <c r="AY132" s="35"/>
      <c r="AZ132" s="35">
        <v>0</v>
      </c>
      <c r="BA132" s="35"/>
      <c r="BB132" s="35"/>
      <c r="BC132" s="35"/>
      <c r="BD132" s="35"/>
      <c r="BE132" s="35">
        <v>100</v>
      </c>
      <c r="BF132" s="35"/>
      <c r="BG132" s="35"/>
      <c r="BH132" s="35"/>
      <c r="BI132" s="35"/>
      <c r="BJ132" s="35">
        <v>100</v>
      </c>
      <c r="BK132" s="35"/>
      <c r="BL132" s="35"/>
      <c r="BM132" s="35"/>
      <c r="BN132" s="35"/>
      <c r="BO132" s="35">
        <v>0</v>
      </c>
      <c r="BP132" s="35"/>
      <c r="BQ132" s="35"/>
      <c r="BR132" s="35"/>
      <c r="BS132" s="35"/>
      <c r="BT132" s="35">
        <v>100</v>
      </c>
      <c r="BU132" s="35"/>
      <c r="BV132" s="35"/>
      <c r="BW132" s="35"/>
      <c r="BX132" s="35"/>
    </row>
    <row r="134" spans="1:79" ht="14.25" customHeight="1" x14ac:dyDescent="0.25">
      <c r="A134" s="64" t="s">
        <v>265</v>
      </c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</row>
    <row r="135" spans="1:79" ht="23.1" customHeight="1" x14ac:dyDescent="0.25">
      <c r="A135" s="79" t="s">
        <v>6</v>
      </c>
      <c r="B135" s="80"/>
      <c r="C135" s="80"/>
      <c r="D135" s="42" t="s">
        <v>9</v>
      </c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 t="s">
        <v>8</v>
      </c>
      <c r="R135" s="42"/>
      <c r="S135" s="42"/>
      <c r="T135" s="42"/>
      <c r="U135" s="42"/>
      <c r="V135" s="42" t="s">
        <v>7</v>
      </c>
      <c r="W135" s="42"/>
      <c r="X135" s="42"/>
      <c r="Y135" s="42"/>
      <c r="Z135" s="42"/>
      <c r="AA135" s="42"/>
      <c r="AB135" s="42"/>
      <c r="AC135" s="42"/>
      <c r="AD135" s="42"/>
      <c r="AE135" s="42"/>
      <c r="AF135" s="75" t="s">
        <v>256</v>
      </c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7"/>
      <c r="AU135" s="75" t="s">
        <v>261</v>
      </c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7"/>
    </row>
    <row r="136" spans="1:79" ht="28.5" customHeight="1" x14ac:dyDescent="0.25">
      <c r="A136" s="82"/>
      <c r="B136" s="83"/>
      <c r="C136" s="83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 t="s">
        <v>4</v>
      </c>
      <c r="AG136" s="42"/>
      <c r="AH136" s="42"/>
      <c r="AI136" s="42"/>
      <c r="AJ136" s="42"/>
      <c r="AK136" s="42" t="s">
        <v>3</v>
      </c>
      <c r="AL136" s="42"/>
      <c r="AM136" s="42"/>
      <c r="AN136" s="42"/>
      <c r="AO136" s="42"/>
      <c r="AP136" s="42" t="s">
        <v>123</v>
      </c>
      <c r="AQ136" s="42"/>
      <c r="AR136" s="42"/>
      <c r="AS136" s="42"/>
      <c r="AT136" s="42"/>
      <c r="AU136" s="42" t="s">
        <v>4</v>
      </c>
      <c r="AV136" s="42"/>
      <c r="AW136" s="42"/>
      <c r="AX136" s="42"/>
      <c r="AY136" s="42"/>
      <c r="AZ136" s="42" t="s">
        <v>3</v>
      </c>
      <c r="BA136" s="42"/>
      <c r="BB136" s="42"/>
      <c r="BC136" s="42"/>
      <c r="BD136" s="42"/>
      <c r="BE136" s="42" t="s">
        <v>90</v>
      </c>
      <c r="BF136" s="42"/>
      <c r="BG136" s="42"/>
      <c r="BH136" s="42"/>
      <c r="BI136" s="42"/>
    </row>
    <row r="137" spans="1:79" ht="15" customHeight="1" x14ac:dyDescent="0.25">
      <c r="A137" s="75">
        <v>1</v>
      </c>
      <c r="B137" s="76"/>
      <c r="C137" s="76"/>
      <c r="D137" s="42">
        <v>2</v>
      </c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>
        <v>3</v>
      </c>
      <c r="R137" s="42"/>
      <c r="S137" s="42"/>
      <c r="T137" s="42"/>
      <c r="U137" s="42"/>
      <c r="V137" s="42">
        <v>4</v>
      </c>
      <c r="W137" s="42"/>
      <c r="X137" s="42"/>
      <c r="Y137" s="42"/>
      <c r="Z137" s="42"/>
      <c r="AA137" s="42"/>
      <c r="AB137" s="42"/>
      <c r="AC137" s="42"/>
      <c r="AD137" s="42"/>
      <c r="AE137" s="42"/>
      <c r="AF137" s="42">
        <v>5</v>
      </c>
      <c r="AG137" s="42"/>
      <c r="AH137" s="42"/>
      <c r="AI137" s="42"/>
      <c r="AJ137" s="42"/>
      <c r="AK137" s="42">
        <v>6</v>
      </c>
      <c r="AL137" s="42"/>
      <c r="AM137" s="42"/>
      <c r="AN137" s="42"/>
      <c r="AO137" s="42"/>
      <c r="AP137" s="42">
        <v>7</v>
      </c>
      <c r="AQ137" s="42"/>
      <c r="AR137" s="42"/>
      <c r="AS137" s="42"/>
      <c r="AT137" s="42"/>
      <c r="AU137" s="42">
        <v>8</v>
      </c>
      <c r="AV137" s="42"/>
      <c r="AW137" s="42"/>
      <c r="AX137" s="42"/>
      <c r="AY137" s="42"/>
      <c r="AZ137" s="42">
        <v>9</v>
      </c>
      <c r="BA137" s="42"/>
      <c r="BB137" s="42"/>
      <c r="BC137" s="42"/>
      <c r="BD137" s="42"/>
      <c r="BE137" s="42">
        <v>10</v>
      </c>
      <c r="BF137" s="42"/>
      <c r="BG137" s="42"/>
      <c r="BH137" s="42"/>
      <c r="BI137" s="42"/>
    </row>
    <row r="138" spans="1:79" ht="15.75" hidden="1" customHeight="1" x14ac:dyDescent="0.25">
      <c r="A138" s="89" t="s">
        <v>154</v>
      </c>
      <c r="B138" s="90"/>
      <c r="C138" s="90"/>
      <c r="D138" s="42" t="s">
        <v>57</v>
      </c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 t="s">
        <v>70</v>
      </c>
      <c r="R138" s="42"/>
      <c r="S138" s="42"/>
      <c r="T138" s="42"/>
      <c r="U138" s="42"/>
      <c r="V138" s="42" t="s">
        <v>71</v>
      </c>
      <c r="W138" s="42"/>
      <c r="X138" s="42"/>
      <c r="Y138" s="42"/>
      <c r="Z138" s="42"/>
      <c r="AA138" s="42"/>
      <c r="AB138" s="42"/>
      <c r="AC138" s="42"/>
      <c r="AD138" s="42"/>
      <c r="AE138" s="42"/>
      <c r="AF138" s="67" t="s">
        <v>107</v>
      </c>
      <c r="AG138" s="67"/>
      <c r="AH138" s="67"/>
      <c r="AI138" s="67"/>
      <c r="AJ138" s="67"/>
      <c r="AK138" s="65" t="s">
        <v>108</v>
      </c>
      <c r="AL138" s="65"/>
      <c r="AM138" s="65"/>
      <c r="AN138" s="65"/>
      <c r="AO138" s="65"/>
      <c r="AP138" s="85" t="s">
        <v>182</v>
      </c>
      <c r="AQ138" s="85"/>
      <c r="AR138" s="85"/>
      <c r="AS138" s="85"/>
      <c r="AT138" s="85"/>
      <c r="AU138" s="67" t="s">
        <v>109</v>
      </c>
      <c r="AV138" s="67"/>
      <c r="AW138" s="67"/>
      <c r="AX138" s="67"/>
      <c r="AY138" s="67"/>
      <c r="AZ138" s="65" t="s">
        <v>110</v>
      </c>
      <c r="BA138" s="65"/>
      <c r="BB138" s="65"/>
      <c r="BC138" s="65"/>
      <c r="BD138" s="65"/>
      <c r="BE138" s="85" t="s">
        <v>182</v>
      </c>
      <c r="BF138" s="85"/>
      <c r="BG138" s="85"/>
      <c r="BH138" s="85"/>
      <c r="BI138" s="85"/>
      <c r="CA138" t="s">
        <v>39</v>
      </c>
    </row>
    <row r="139" spans="1:79" s="6" customFormat="1" ht="13.8" x14ac:dyDescent="0.25">
      <c r="A139" s="39">
        <v>0</v>
      </c>
      <c r="B139" s="40"/>
      <c r="C139" s="40"/>
      <c r="D139" s="44" t="s">
        <v>181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CA139" s="6" t="s">
        <v>40</v>
      </c>
    </row>
    <row r="140" spans="1:79" s="4" customFormat="1" ht="13.8" customHeight="1" x14ac:dyDescent="0.25">
      <c r="A140" s="37">
        <v>1</v>
      </c>
      <c r="B140" s="38"/>
      <c r="C140" s="38"/>
      <c r="D140" s="41" t="s">
        <v>183</v>
      </c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3"/>
      <c r="Q140" s="42" t="s">
        <v>184</v>
      </c>
      <c r="R140" s="42"/>
      <c r="S140" s="42"/>
      <c r="T140" s="42"/>
      <c r="U140" s="42"/>
      <c r="V140" s="42" t="s">
        <v>185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35">
        <v>0</v>
      </c>
      <c r="AG140" s="35"/>
      <c r="AH140" s="35"/>
      <c r="AI140" s="35"/>
      <c r="AJ140" s="35"/>
      <c r="AK140" s="35">
        <v>0</v>
      </c>
      <c r="AL140" s="35"/>
      <c r="AM140" s="35"/>
      <c r="AN140" s="35"/>
      <c r="AO140" s="35"/>
      <c r="AP140" s="35">
        <v>0</v>
      </c>
      <c r="AQ140" s="35"/>
      <c r="AR140" s="35"/>
      <c r="AS140" s="35"/>
      <c r="AT140" s="35"/>
      <c r="AU140" s="35">
        <v>0</v>
      </c>
      <c r="AV140" s="35"/>
      <c r="AW140" s="35"/>
      <c r="AX140" s="35"/>
      <c r="AY140" s="35"/>
      <c r="AZ140" s="35">
        <v>0</v>
      </c>
      <c r="BA140" s="35"/>
      <c r="BB140" s="35"/>
      <c r="BC140" s="35"/>
      <c r="BD140" s="35"/>
      <c r="BE140" s="35">
        <v>0</v>
      </c>
      <c r="BF140" s="35"/>
      <c r="BG140" s="35"/>
      <c r="BH140" s="35"/>
      <c r="BI140" s="35"/>
    </row>
    <row r="141" spans="1:79" s="4" customFormat="1" ht="41.4" customHeight="1" x14ac:dyDescent="0.25">
      <c r="A141" s="37">
        <v>2</v>
      </c>
      <c r="B141" s="38"/>
      <c r="C141" s="38"/>
      <c r="D141" s="41" t="s">
        <v>186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3"/>
      <c r="Q141" s="42" t="s">
        <v>187</v>
      </c>
      <c r="R141" s="42"/>
      <c r="S141" s="42"/>
      <c r="T141" s="42"/>
      <c r="U141" s="42"/>
      <c r="V141" s="41" t="s">
        <v>188</v>
      </c>
      <c r="W141" s="32"/>
      <c r="X141" s="32"/>
      <c r="Y141" s="32"/>
      <c r="Z141" s="32"/>
      <c r="AA141" s="32"/>
      <c r="AB141" s="32"/>
      <c r="AC141" s="32"/>
      <c r="AD141" s="32"/>
      <c r="AE141" s="33"/>
      <c r="AF141" s="35">
        <v>0</v>
      </c>
      <c r="AG141" s="35"/>
      <c r="AH141" s="35"/>
      <c r="AI141" s="35"/>
      <c r="AJ141" s="35"/>
      <c r="AK141" s="35">
        <v>0</v>
      </c>
      <c r="AL141" s="35"/>
      <c r="AM141" s="35"/>
      <c r="AN141" s="35"/>
      <c r="AO141" s="35"/>
      <c r="AP141" s="35">
        <v>0</v>
      </c>
      <c r="AQ141" s="35"/>
      <c r="AR141" s="35"/>
      <c r="AS141" s="35"/>
      <c r="AT141" s="35"/>
      <c r="AU141" s="35">
        <v>0</v>
      </c>
      <c r="AV141" s="35"/>
      <c r="AW141" s="35"/>
      <c r="AX141" s="35"/>
      <c r="AY141" s="35"/>
      <c r="AZ141" s="35">
        <v>0</v>
      </c>
      <c r="BA141" s="35"/>
      <c r="BB141" s="35"/>
      <c r="BC141" s="35"/>
      <c r="BD141" s="35"/>
      <c r="BE141" s="35">
        <v>0</v>
      </c>
      <c r="BF141" s="35"/>
      <c r="BG141" s="35"/>
      <c r="BH141" s="35"/>
      <c r="BI141" s="35"/>
    </row>
    <row r="142" spans="1:79" s="4" customFormat="1" ht="27.6" customHeight="1" x14ac:dyDescent="0.25">
      <c r="A142" s="37">
        <v>3</v>
      </c>
      <c r="B142" s="38"/>
      <c r="C142" s="38"/>
      <c r="D142" s="41" t="s">
        <v>189</v>
      </c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3"/>
      <c r="Q142" s="42" t="s">
        <v>187</v>
      </c>
      <c r="R142" s="42"/>
      <c r="S142" s="42"/>
      <c r="T142" s="42"/>
      <c r="U142" s="42"/>
      <c r="V142" s="41" t="s">
        <v>188</v>
      </c>
      <c r="W142" s="32"/>
      <c r="X142" s="32"/>
      <c r="Y142" s="32"/>
      <c r="Z142" s="32"/>
      <c r="AA142" s="32"/>
      <c r="AB142" s="32"/>
      <c r="AC142" s="32"/>
      <c r="AD142" s="32"/>
      <c r="AE142" s="33"/>
      <c r="AF142" s="35">
        <v>0</v>
      </c>
      <c r="AG142" s="35"/>
      <c r="AH142" s="35"/>
      <c r="AI142" s="35"/>
      <c r="AJ142" s="35"/>
      <c r="AK142" s="35">
        <v>0</v>
      </c>
      <c r="AL142" s="35"/>
      <c r="AM142" s="35"/>
      <c r="AN142" s="35"/>
      <c r="AO142" s="35"/>
      <c r="AP142" s="35">
        <v>0</v>
      </c>
      <c r="AQ142" s="35"/>
      <c r="AR142" s="35"/>
      <c r="AS142" s="35"/>
      <c r="AT142" s="35"/>
      <c r="AU142" s="35">
        <v>0</v>
      </c>
      <c r="AV142" s="35"/>
      <c r="AW142" s="35"/>
      <c r="AX142" s="35"/>
      <c r="AY142" s="35"/>
      <c r="AZ142" s="35">
        <v>0</v>
      </c>
      <c r="BA142" s="35"/>
      <c r="BB142" s="35"/>
      <c r="BC142" s="35"/>
      <c r="BD142" s="35"/>
      <c r="BE142" s="35">
        <v>0</v>
      </c>
      <c r="BF142" s="35"/>
      <c r="BG142" s="35"/>
      <c r="BH142" s="35"/>
      <c r="BI142" s="35"/>
    </row>
    <row r="143" spans="1:79" s="4" customFormat="1" ht="27.6" customHeight="1" x14ac:dyDescent="0.25">
      <c r="A143" s="37">
        <v>4</v>
      </c>
      <c r="B143" s="38"/>
      <c r="C143" s="38"/>
      <c r="D143" s="41" t="s">
        <v>190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3"/>
      <c r="Q143" s="42" t="s">
        <v>187</v>
      </c>
      <c r="R143" s="42"/>
      <c r="S143" s="42"/>
      <c r="T143" s="42"/>
      <c r="U143" s="42"/>
      <c r="V143" s="41" t="s">
        <v>188</v>
      </c>
      <c r="W143" s="32"/>
      <c r="X143" s="32"/>
      <c r="Y143" s="32"/>
      <c r="Z143" s="32"/>
      <c r="AA143" s="32"/>
      <c r="AB143" s="32"/>
      <c r="AC143" s="32"/>
      <c r="AD143" s="32"/>
      <c r="AE143" s="33"/>
      <c r="AF143" s="35">
        <v>0</v>
      </c>
      <c r="AG143" s="35"/>
      <c r="AH143" s="35"/>
      <c r="AI143" s="35"/>
      <c r="AJ143" s="35"/>
      <c r="AK143" s="35">
        <v>0</v>
      </c>
      <c r="AL143" s="35"/>
      <c r="AM143" s="35"/>
      <c r="AN143" s="35"/>
      <c r="AO143" s="35"/>
      <c r="AP143" s="35">
        <v>0</v>
      </c>
      <c r="AQ143" s="35"/>
      <c r="AR143" s="35"/>
      <c r="AS143" s="35"/>
      <c r="AT143" s="35"/>
      <c r="AU143" s="35">
        <v>0</v>
      </c>
      <c r="AV143" s="35"/>
      <c r="AW143" s="35"/>
      <c r="AX143" s="35"/>
      <c r="AY143" s="35"/>
      <c r="AZ143" s="35">
        <v>0</v>
      </c>
      <c r="BA143" s="35"/>
      <c r="BB143" s="35"/>
      <c r="BC143" s="35"/>
      <c r="BD143" s="35"/>
      <c r="BE143" s="35">
        <v>0</v>
      </c>
      <c r="BF143" s="35"/>
      <c r="BG143" s="35"/>
      <c r="BH143" s="35"/>
      <c r="BI143" s="35"/>
    </row>
    <row r="144" spans="1:79" s="6" customFormat="1" ht="13.8" x14ac:dyDescent="0.25">
      <c r="A144" s="39">
        <v>0</v>
      </c>
      <c r="B144" s="40"/>
      <c r="C144" s="40"/>
      <c r="D144" s="43" t="s">
        <v>191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7"/>
      <c r="Q144" s="44"/>
      <c r="R144" s="44"/>
      <c r="S144" s="44"/>
      <c r="T144" s="44"/>
      <c r="U144" s="44"/>
      <c r="V144" s="43"/>
      <c r="W144" s="26"/>
      <c r="X144" s="26"/>
      <c r="Y144" s="26"/>
      <c r="Z144" s="26"/>
      <c r="AA144" s="26"/>
      <c r="AB144" s="26"/>
      <c r="AC144" s="26"/>
      <c r="AD144" s="26"/>
      <c r="AE144" s="27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</row>
    <row r="145" spans="1:70" s="4" customFormat="1" ht="27.6" customHeight="1" x14ac:dyDescent="0.25">
      <c r="A145" s="37">
        <v>1</v>
      </c>
      <c r="B145" s="38"/>
      <c r="C145" s="38"/>
      <c r="D145" s="41" t="s">
        <v>192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3"/>
      <c r="Q145" s="42" t="s">
        <v>184</v>
      </c>
      <c r="R145" s="42"/>
      <c r="S145" s="42"/>
      <c r="T145" s="42"/>
      <c r="U145" s="42"/>
      <c r="V145" s="41" t="s">
        <v>193</v>
      </c>
      <c r="W145" s="32"/>
      <c r="X145" s="32"/>
      <c r="Y145" s="32"/>
      <c r="Z145" s="32"/>
      <c r="AA145" s="32"/>
      <c r="AB145" s="32"/>
      <c r="AC145" s="32"/>
      <c r="AD145" s="32"/>
      <c r="AE145" s="33"/>
      <c r="AF145" s="35">
        <v>0</v>
      </c>
      <c r="AG145" s="35"/>
      <c r="AH145" s="35"/>
      <c r="AI145" s="35"/>
      <c r="AJ145" s="35"/>
      <c r="AK145" s="35">
        <v>0</v>
      </c>
      <c r="AL145" s="35"/>
      <c r="AM145" s="35"/>
      <c r="AN145" s="35"/>
      <c r="AO145" s="35"/>
      <c r="AP145" s="35">
        <v>0</v>
      </c>
      <c r="AQ145" s="35"/>
      <c r="AR145" s="35"/>
      <c r="AS145" s="35"/>
      <c r="AT145" s="35"/>
      <c r="AU145" s="35">
        <v>0</v>
      </c>
      <c r="AV145" s="35"/>
      <c r="AW145" s="35"/>
      <c r="AX145" s="35"/>
      <c r="AY145" s="35"/>
      <c r="AZ145" s="35">
        <v>0</v>
      </c>
      <c r="BA145" s="35"/>
      <c r="BB145" s="35"/>
      <c r="BC145" s="35"/>
      <c r="BD145" s="35"/>
      <c r="BE145" s="35">
        <v>0</v>
      </c>
      <c r="BF145" s="35"/>
      <c r="BG145" s="35"/>
      <c r="BH145" s="35"/>
      <c r="BI145" s="35"/>
    </row>
    <row r="146" spans="1:70" s="4" customFormat="1" ht="27.6" customHeight="1" x14ac:dyDescent="0.25">
      <c r="A146" s="37">
        <v>2</v>
      </c>
      <c r="B146" s="38"/>
      <c r="C146" s="38"/>
      <c r="D146" s="41" t="s">
        <v>194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3"/>
      <c r="Q146" s="42" t="s">
        <v>184</v>
      </c>
      <c r="R146" s="42"/>
      <c r="S146" s="42"/>
      <c r="T146" s="42"/>
      <c r="U146" s="42"/>
      <c r="V146" s="41" t="s">
        <v>193</v>
      </c>
      <c r="W146" s="32"/>
      <c r="X146" s="32"/>
      <c r="Y146" s="32"/>
      <c r="Z146" s="32"/>
      <c r="AA146" s="32"/>
      <c r="AB146" s="32"/>
      <c r="AC146" s="32"/>
      <c r="AD146" s="32"/>
      <c r="AE146" s="33"/>
      <c r="AF146" s="35">
        <v>0</v>
      </c>
      <c r="AG146" s="35"/>
      <c r="AH146" s="35"/>
      <c r="AI146" s="35"/>
      <c r="AJ146" s="35"/>
      <c r="AK146" s="35">
        <v>0</v>
      </c>
      <c r="AL146" s="35"/>
      <c r="AM146" s="35"/>
      <c r="AN146" s="35"/>
      <c r="AO146" s="35"/>
      <c r="AP146" s="35">
        <v>0</v>
      </c>
      <c r="AQ146" s="35"/>
      <c r="AR146" s="35"/>
      <c r="AS146" s="35"/>
      <c r="AT146" s="35"/>
      <c r="AU146" s="35">
        <v>0</v>
      </c>
      <c r="AV146" s="35"/>
      <c r="AW146" s="35"/>
      <c r="AX146" s="35"/>
      <c r="AY146" s="35"/>
      <c r="AZ146" s="35">
        <v>0</v>
      </c>
      <c r="BA146" s="35"/>
      <c r="BB146" s="35"/>
      <c r="BC146" s="35"/>
      <c r="BD146" s="35"/>
      <c r="BE146" s="35">
        <v>0</v>
      </c>
      <c r="BF146" s="35"/>
      <c r="BG146" s="35"/>
      <c r="BH146" s="35"/>
      <c r="BI146" s="35"/>
    </row>
    <row r="147" spans="1:70" s="4" customFormat="1" ht="27.6" customHeight="1" x14ac:dyDescent="0.25">
      <c r="A147" s="37">
        <v>3</v>
      </c>
      <c r="B147" s="38"/>
      <c r="C147" s="38"/>
      <c r="D147" s="41" t="s">
        <v>195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3"/>
      <c r="Q147" s="42" t="s">
        <v>184</v>
      </c>
      <c r="R147" s="42"/>
      <c r="S147" s="42"/>
      <c r="T147" s="42"/>
      <c r="U147" s="42"/>
      <c r="V147" s="41" t="s">
        <v>193</v>
      </c>
      <c r="W147" s="32"/>
      <c r="X147" s="32"/>
      <c r="Y147" s="32"/>
      <c r="Z147" s="32"/>
      <c r="AA147" s="32"/>
      <c r="AB147" s="32"/>
      <c r="AC147" s="32"/>
      <c r="AD147" s="32"/>
      <c r="AE147" s="33"/>
      <c r="AF147" s="35">
        <v>0</v>
      </c>
      <c r="AG147" s="35"/>
      <c r="AH147" s="35"/>
      <c r="AI147" s="35"/>
      <c r="AJ147" s="35"/>
      <c r="AK147" s="35">
        <v>0</v>
      </c>
      <c r="AL147" s="35"/>
      <c r="AM147" s="35"/>
      <c r="AN147" s="35"/>
      <c r="AO147" s="35"/>
      <c r="AP147" s="35">
        <v>0</v>
      </c>
      <c r="AQ147" s="35"/>
      <c r="AR147" s="35"/>
      <c r="AS147" s="35"/>
      <c r="AT147" s="35"/>
      <c r="AU147" s="35">
        <v>0</v>
      </c>
      <c r="AV147" s="35"/>
      <c r="AW147" s="35"/>
      <c r="AX147" s="35"/>
      <c r="AY147" s="35"/>
      <c r="AZ147" s="35">
        <v>0</v>
      </c>
      <c r="BA147" s="35"/>
      <c r="BB147" s="35"/>
      <c r="BC147" s="35"/>
      <c r="BD147" s="35"/>
      <c r="BE147" s="35">
        <v>0</v>
      </c>
      <c r="BF147" s="35"/>
      <c r="BG147" s="35"/>
      <c r="BH147" s="35"/>
      <c r="BI147" s="35"/>
    </row>
    <row r="148" spans="1:70" s="6" customFormat="1" ht="13.8" x14ac:dyDescent="0.25">
      <c r="A148" s="39">
        <v>0</v>
      </c>
      <c r="B148" s="40"/>
      <c r="C148" s="40"/>
      <c r="D148" s="43" t="s">
        <v>196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7"/>
      <c r="Q148" s="44"/>
      <c r="R148" s="44"/>
      <c r="S148" s="44"/>
      <c r="T148" s="44"/>
      <c r="U148" s="44"/>
      <c r="V148" s="43"/>
      <c r="W148" s="26"/>
      <c r="X148" s="26"/>
      <c r="Y148" s="26"/>
      <c r="Z148" s="26"/>
      <c r="AA148" s="26"/>
      <c r="AB148" s="26"/>
      <c r="AC148" s="26"/>
      <c r="AD148" s="26"/>
      <c r="AE148" s="27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</row>
    <row r="149" spans="1:70" s="4" customFormat="1" ht="27.6" customHeight="1" x14ac:dyDescent="0.25">
      <c r="A149" s="37">
        <v>1</v>
      </c>
      <c r="B149" s="38"/>
      <c r="C149" s="38"/>
      <c r="D149" s="41" t="s">
        <v>197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3"/>
      <c r="Q149" s="42" t="s">
        <v>184</v>
      </c>
      <c r="R149" s="42"/>
      <c r="S149" s="42"/>
      <c r="T149" s="42"/>
      <c r="U149" s="42"/>
      <c r="V149" s="41" t="s">
        <v>198</v>
      </c>
      <c r="W149" s="32"/>
      <c r="X149" s="32"/>
      <c r="Y149" s="32"/>
      <c r="Z149" s="32"/>
      <c r="AA149" s="32"/>
      <c r="AB149" s="32"/>
      <c r="AC149" s="32"/>
      <c r="AD149" s="32"/>
      <c r="AE149" s="33"/>
      <c r="AF149" s="35">
        <v>0</v>
      </c>
      <c r="AG149" s="35"/>
      <c r="AH149" s="35"/>
      <c r="AI149" s="35"/>
      <c r="AJ149" s="35"/>
      <c r="AK149" s="35">
        <v>0</v>
      </c>
      <c r="AL149" s="35"/>
      <c r="AM149" s="35"/>
      <c r="AN149" s="35"/>
      <c r="AO149" s="35"/>
      <c r="AP149" s="35">
        <v>0</v>
      </c>
      <c r="AQ149" s="35"/>
      <c r="AR149" s="35"/>
      <c r="AS149" s="35"/>
      <c r="AT149" s="35"/>
      <c r="AU149" s="35">
        <v>0</v>
      </c>
      <c r="AV149" s="35"/>
      <c r="AW149" s="35"/>
      <c r="AX149" s="35"/>
      <c r="AY149" s="35"/>
      <c r="AZ149" s="35">
        <v>0</v>
      </c>
      <c r="BA149" s="35"/>
      <c r="BB149" s="35"/>
      <c r="BC149" s="35"/>
      <c r="BD149" s="35"/>
      <c r="BE149" s="35">
        <v>0</v>
      </c>
      <c r="BF149" s="35"/>
      <c r="BG149" s="35"/>
      <c r="BH149" s="35"/>
      <c r="BI149" s="35"/>
    </row>
    <row r="150" spans="1:70" s="4" customFormat="1" ht="27.6" customHeight="1" x14ac:dyDescent="0.25">
      <c r="A150" s="37">
        <v>2</v>
      </c>
      <c r="B150" s="38"/>
      <c r="C150" s="38"/>
      <c r="D150" s="41" t="s">
        <v>199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3"/>
      <c r="Q150" s="42" t="s">
        <v>184</v>
      </c>
      <c r="R150" s="42"/>
      <c r="S150" s="42"/>
      <c r="T150" s="42"/>
      <c r="U150" s="42"/>
      <c r="V150" s="41" t="s">
        <v>198</v>
      </c>
      <c r="W150" s="32"/>
      <c r="X150" s="32"/>
      <c r="Y150" s="32"/>
      <c r="Z150" s="32"/>
      <c r="AA150" s="32"/>
      <c r="AB150" s="32"/>
      <c r="AC150" s="32"/>
      <c r="AD150" s="32"/>
      <c r="AE150" s="33"/>
      <c r="AF150" s="35">
        <v>0</v>
      </c>
      <c r="AG150" s="35"/>
      <c r="AH150" s="35"/>
      <c r="AI150" s="35"/>
      <c r="AJ150" s="35"/>
      <c r="AK150" s="35">
        <v>0</v>
      </c>
      <c r="AL150" s="35"/>
      <c r="AM150" s="35"/>
      <c r="AN150" s="35"/>
      <c r="AO150" s="35"/>
      <c r="AP150" s="35">
        <v>0</v>
      </c>
      <c r="AQ150" s="35"/>
      <c r="AR150" s="35"/>
      <c r="AS150" s="35"/>
      <c r="AT150" s="35"/>
      <c r="AU150" s="35">
        <v>0</v>
      </c>
      <c r="AV150" s="35"/>
      <c r="AW150" s="35"/>
      <c r="AX150" s="35"/>
      <c r="AY150" s="35"/>
      <c r="AZ150" s="35">
        <v>0</v>
      </c>
      <c r="BA150" s="35"/>
      <c r="BB150" s="35"/>
      <c r="BC150" s="35"/>
      <c r="BD150" s="35"/>
      <c r="BE150" s="35">
        <v>0</v>
      </c>
      <c r="BF150" s="35"/>
      <c r="BG150" s="35"/>
      <c r="BH150" s="35"/>
      <c r="BI150" s="35"/>
    </row>
    <row r="151" spans="1:70" s="4" customFormat="1" ht="27.6" customHeight="1" x14ac:dyDescent="0.25">
      <c r="A151" s="37">
        <v>3</v>
      </c>
      <c r="B151" s="38"/>
      <c r="C151" s="38"/>
      <c r="D151" s="41" t="s">
        <v>200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3"/>
      <c r="Q151" s="42" t="s">
        <v>184</v>
      </c>
      <c r="R151" s="42"/>
      <c r="S151" s="42"/>
      <c r="T151" s="42"/>
      <c r="U151" s="42"/>
      <c r="V151" s="41" t="s">
        <v>198</v>
      </c>
      <c r="W151" s="32"/>
      <c r="X151" s="32"/>
      <c r="Y151" s="32"/>
      <c r="Z151" s="32"/>
      <c r="AA151" s="32"/>
      <c r="AB151" s="32"/>
      <c r="AC151" s="32"/>
      <c r="AD151" s="32"/>
      <c r="AE151" s="33"/>
      <c r="AF151" s="35">
        <v>0</v>
      </c>
      <c r="AG151" s="35"/>
      <c r="AH151" s="35"/>
      <c r="AI151" s="35"/>
      <c r="AJ151" s="35"/>
      <c r="AK151" s="35">
        <v>0</v>
      </c>
      <c r="AL151" s="35"/>
      <c r="AM151" s="35"/>
      <c r="AN151" s="35"/>
      <c r="AO151" s="35"/>
      <c r="AP151" s="35">
        <v>0</v>
      </c>
      <c r="AQ151" s="35"/>
      <c r="AR151" s="35"/>
      <c r="AS151" s="35"/>
      <c r="AT151" s="35"/>
      <c r="AU151" s="35">
        <v>0</v>
      </c>
      <c r="AV151" s="35"/>
      <c r="AW151" s="35"/>
      <c r="AX151" s="35"/>
      <c r="AY151" s="35"/>
      <c r="AZ151" s="35">
        <v>0</v>
      </c>
      <c r="BA151" s="35"/>
      <c r="BB151" s="35"/>
      <c r="BC151" s="35"/>
      <c r="BD151" s="35"/>
      <c r="BE151" s="35">
        <v>0</v>
      </c>
      <c r="BF151" s="35"/>
      <c r="BG151" s="35"/>
      <c r="BH151" s="35"/>
      <c r="BI151" s="35"/>
    </row>
    <row r="152" spans="1:70" s="4" customFormat="1" ht="41.4" customHeight="1" x14ac:dyDescent="0.25">
      <c r="A152" s="37">
        <v>4</v>
      </c>
      <c r="B152" s="38"/>
      <c r="C152" s="38"/>
      <c r="D152" s="41" t="s">
        <v>201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42" t="s">
        <v>202</v>
      </c>
      <c r="R152" s="42"/>
      <c r="S152" s="42"/>
      <c r="T152" s="42"/>
      <c r="U152" s="42"/>
      <c r="V152" s="41" t="s">
        <v>198</v>
      </c>
      <c r="W152" s="32"/>
      <c r="X152" s="32"/>
      <c r="Y152" s="32"/>
      <c r="Z152" s="32"/>
      <c r="AA152" s="32"/>
      <c r="AB152" s="32"/>
      <c r="AC152" s="32"/>
      <c r="AD152" s="32"/>
      <c r="AE152" s="33"/>
      <c r="AF152" s="35">
        <v>0</v>
      </c>
      <c r="AG152" s="35"/>
      <c r="AH152" s="35"/>
      <c r="AI152" s="35"/>
      <c r="AJ152" s="35"/>
      <c r="AK152" s="35">
        <v>0</v>
      </c>
      <c r="AL152" s="35"/>
      <c r="AM152" s="35"/>
      <c r="AN152" s="35"/>
      <c r="AO152" s="35"/>
      <c r="AP152" s="35">
        <v>0</v>
      </c>
      <c r="AQ152" s="35"/>
      <c r="AR152" s="35"/>
      <c r="AS152" s="35"/>
      <c r="AT152" s="35"/>
      <c r="AU152" s="35">
        <v>0</v>
      </c>
      <c r="AV152" s="35"/>
      <c r="AW152" s="35"/>
      <c r="AX152" s="35"/>
      <c r="AY152" s="35"/>
      <c r="AZ152" s="35">
        <v>0</v>
      </c>
      <c r="BA152" s="35"/>
      <c r="BB152" s="35"/>
      <c r="BC152" s="35"/>
      <c r="BD152" s="35"/>
      <c r="BE152" s="35">
        <v>0</v>
      </c>
      <c r="BF152" s="35"/>
      <c r="BG152" s="35"/>
      <c r="BH152" s="35"/>
      <c r="BI152" s="35"/>
    </row>
    <row r="153" spans="1:70" s="4" customFormat="1" ht="41.4" customHeight="1" x14ac:dyDescent="0.25">
      <c r="A153" s="37">
        <v>5</v>
      </c>
      <c r="B153" s="38"/>
      <c r="C153" s="38"/>
      <c r="D153" s="41" t="s">
        <v>203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3"/>
      <c r="Q153" s="42" t="s">
        <v>202</v>
      </c>
      <c r="R153" s="42"/>
      <c r="S153" s="42"/>
      <c r="T153" s="42"/>
      <c r="U153" s="42"/>
      <c r="V153" s="41" t="s">
        <v>198</v>
      </c>
      <c r="W153" s="32"/>
      <c r="X153" s="32"/>
      <c r="Y153" s="32"/>
      <c r="Z153" s="32"/>
      <c r="AA153" s="32"/>
      <c r="AB153" s="32"/>
      <c r="AC153" s="32"/>
      <c r="AD153" s="32"/>
      <c r="AE153" s="33"/>
      <c r="AF153" s="35">
        <v>0</v>
      </c>
      <c r="AG153" s="35"/>
      <c r="AH153" s="35"/>
      <c r="AI153" s="35"/>
      <c r="AJ153" s="35"/>
      <c r="AK153" s="35">
        <v>0</v>
      </c>
      <c r="AL153" s="35"/>
      <c r="AM153" s="35"/>
      <c r="AN153" s="35"/>
      <c r="AO153" s="35"/>
      <c r="AP153" s="35">
        <v>0</v>
      </c>
      <c r="AQ153" s="35"/>
      <c r="AR153" s="35"/>
      <c r="AS153" s="35"/>
      <c r="AT153" s="35"/>
      <c r="AU153" s="35">
        <v>0</v>
      </c>
      <c r="AV153" s="35"/>
      <c r="AW153" s="35"/>
      <c r="AX153" s="35"/>
      <c r="AY153" s="35"/>
      <c r="AZ153" s="35">
        <v>0</v>
      </c>
      <c r="BA153" s="35"/>
      <c r="BB153" s="35"/>
      <c r="BC153" s="35"/>
      <c r="BD153" s="35"/>
      <c r="BE153" s="35">
        <v>0</v>
      </c>
      <c r="BF153" s="35"/>
      <c r="BG153" s="35"/>
      <c r="BH153" s="35"/>
      <c r="BI153" s="35"/>
    </row>
    <row r="154" spans="1:70" s="4" customFormat="1" ht="27.6" customHeight="1" x14ac:dyDescent="0.25">
      <c r="A154" s="37">
        <v>6</v>
      </c>
      <c r="B154" s="38"/>
      <c r="C154" s="38"/>
      <c r="D154" s="41" t="s">
        <v>204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3"/>
      <c r="Q154" s="42" t="s">
        <v>202</v>
      </c>
      <c r="R154" s="42"/>
      <c r="S154" s="42"/>
      <c r="T154" s="42"/>
      <c r="U154" s="42"/>
      <c r="V154" s="41" t="s">
        <v>198</v>
      </c>
      <c r="W154" s="32"/>
      <c r="X154" s="32"/>
      <c r="Y154" s="32"/>
      <c r="Z154" s="32"/>
      <c r="AA154" s="32"/>
      <c r="AB154" s="32"/>
      <c r="AC154" s="32"/>
      <c r="AD154" s="32"/>
      <c r="AE154" s="33"/>
      <c r="AF154" s="35">
        <v>0</v>
      </c>
      <c r="AG154" s="35"/>
      <c r="AH154" s="35"/>
      <c r="AI154" s="35"/>
      <c r="AJ154" s="35"/>
      <c r="AK154" s="35">
        <v>0</v>
      </c>
      <c r="AL154" s="35"/>
      <c r="AM154" s="35"/>
      <c r="AN154" s="35"/>
      <c r="AO154" s="35"/>
      <c r="AP154" s="35">
        <v>0</v>
      </c>
      <c r="AQ154" s="35"/>
      <c r="AR154" s="35"/>
      <c r="AS154" s="35"/>
      <c r="AT154" s="35"/>
      <c r="AU154" s="35">
        <v>0</v>
      </c>
      <c r="AV154" s="35"/>
      <c r="AW154" s="35"/>
      <c r="AX154" s="35"/>
      <c r="AY154" s="35"/>
      <c r="AZ154" s="35">
        <v>0</v>
      </c>
      <c r="BA154" s="35"/>
      <c r="BB154" s="35"/>
      <c r="BC154" s="35"/>
      <c r="BD154" s="35"/>
      <c r="BE154" s="35">
        <v>0</v>
      </c>
      <c r="BF154" s="35"/>
      <c r="BG154" s="35"/>
      <c r="BH154" s="35"/>
      <c r="BI154" s="35"/>
    </row>
    <row r="155" spans="1:70" s="6" customFormat="1" ht="13.8" x14ac:dyDescent="0.25">
      <c r="A155" s="39">
        <v>0</v>
      </c>
      <c r="B155" s="40"/>
      <c r="C155" s="40"/>
      <c r="D155" s="43" t="s">
        <v>205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44"/>
      <c r="R155" s="44"/>
      <c r="S155" s="44"/>
      <c r="T155" s="44"/>
      <c r="U155" s="44"/>
      <c r="V155" s="43"/>
      <c r="W155" s="26"/>
      <c r="X155" s="26"/>
      <c r="Y155" s="26"/>
      <c r="Z155" s="26"/>
      <c r="AA155" s="26"/>
      <c r="AB155" s="26"/>
      <c r="AC155" s="26"/>
      <c r="AD155" s="26"/>
      <c r="AE155" s="27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</row>
    <row r="156" spans="1:70" s="4" customFormat="1" ht="55.2" customHeight="1" x14ac:dyDescent="0.25">
      <c r="A156" s="37">
        <v>1</v>
      </c>
      <c r="B156" s="38"/>
      <c r="C156" s="38"/>
      <c r="D156" s="41" t="s">
        <v>206</v>
      </c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3"/>
      <c r="Q156" s="42" t="s">
        <v>207</v>
      </c>
      <c r="R156" s="42"/>
      <c r="S156" s="42"/>
      <c r="T156" s="42"/>
      <c r="U156" s="42"/>
      <c r="V156" s="41" t="s">
        <v>198</v>
      </c>
      <c r="W156" s="32"/>
      <c r="X156" s="32"/>
      <c r="Y156" s="32"/>
      <c r="Z156" s="32"/>
      <c r="AA156" s="32"/>
      <c r="AB156" s="32"/>
      <c r="AC156" s="32"/>
      <c r="AD156" s="32"/>
      <c r="AE156" s="33"/>
      <c r="AF156" s="35">
        <v>0</v>
      </c>
      <c r="AG156" s="35"/>
      <c r="AH156" s="35"/>
      <c r="AI156" s="35"/>
      <c r="AJ156" s="35"/>
      <c r="AK156" s="35">
        <v>0</v>
      </c>
      <c r="AL156" s="35"/>
      <c r="AM156" s="35"/>
      <c r="AN156" s="35"/>
      <c r="AO156" s="35"/>
      <c r="AP156" s="35">
        <v>0</v>
      </c>
      <c r="AQ156" s="35"/>
      <c r="AR156" s="35"/>
      <c r="AS156" s="35"/>
      <c r="AT156" s="35"/>
      <c r="AU156" s="35">
        <v>0</v>
      </c>
      <c r="AV156" s="35"/>
      <c r="AW156" s="35"/>
      <c r="AX156" s="35"/>
      <c r="AY156" s="35"/>
      <c r="AZ156" s="35">
        <v>0</v>
      </c>
      <c r="BA156" s="35"/>
      <c r="BB156" s="35"/>
      <c r="BC156" s="35"/>
      <c r="BD156" s="35"/>
      <c r="BE156" s="35">
        <v>0</v>
      </c>
      <c r="BF156" s="35"/>
      <c r="BG156" s="35"/>
      <c r="BH156" s="35"/>
      <c r="BI156" s="35"/>
    </row>
    <row r="158" spans="1:70" ht="14.25" customHeight="1" x14ac:dyDescent="0.25">
      <c r="A158" s="64" t="s">
        <v>124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</row>
    <row r="159" spans="1:70" ht="15" customHeight="1" x14ac:dyDescent="0.25">
      <c r="A159" s="78" t="s">
        <v>234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</row>
    <row r="160" spans="1:70" ht="12.9" customHeight="1" x14ac:dyDescent="0.25">
      <c r="A160" s="79" t="s">
        <v>19</v>
      </c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1"/>
      <c r="U160" s="42" t="s">
        <v>235</v>
      </c>
      <c r="V160" s="42"/>
      <c r="W160" s="42"/>
      <c r="X160" s="42"/>
      <c r="Y160" s="42"/>
      <c r="Z160" s="42"/>
      <c r="AA160" s="42"/>
      <c r="AB160" s="42"/>
      <c r="AC160" s="42"/>
      <c r="AD160" s="42"/>
      <c r="AE160" s="42" t="s">
        <v>238</v>
      </c>
      <c r="AF160" s="42"/>
      <c r="AG160" s="42"/>
      <c r="AH160" s="42"/>
      <c r="AI160" s="42"/>
      <c r="AJ160" s="42"/>
      <c r="AK160" s="42"/>
      <c r="AL160" s="42"/>
      <c r="AM160" s="42"/>
      <c r="AN160" s="42"/>
      <c r="AO160" s="42" t="s">
        <v>246</v>
      </c>
      <c r="AP160" s="42"/>
      <c r="AQ160" s="42"/>
      <c r="AR160" s="42"/>
      <c r="AS160" s="42"/>
      <c r="AT160" s="42"/>
      <c r="AU160" s="42"/>
      <c r="AV160" s="42"/>
      <c r="AW160" s="42"/>
      <c r="AX160" s="42"/>
      <c r="AY160" s="42" t="s">
        <v>256</v>
      </c>
      <c r="AZ160" s="42"/>
      <c r="BA160" s="42"/>
      <c r="BB160" s="42"/>
      <c r="BC160" s="42"/>
      <c r="BD160" s="42"/>
      <c r="BE160" s="42"/>
      <c r="BF160" s="42"/>
      <c r="BG160" s="42"/>
      <c r="BH160" s="42"/>
      <c r="BI160" s="42" t="s">
        <v>261</v>
      </c>
      <c r="BJ160" s="42"/>
      <c r="BK160" s="42"/>
      <c r="BL160" s="42"/>
      <c r="BM160" s="42"/>
      <c r="BN160" s="42"/>
      <c r="BO160" s="42"/>
      <c r="BP160" s="42"/>
      <c r="BQ160" s="42"/>
      <c r="BR160" s="42"/>
    </row>
    <row r="161" spans="1:79" ht="30" customHeight="1" x14ac:dyDescent="0.25">
      <c r="A161" s="82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4"/>
      <c r="U161" s="42" t="s">
        <v>4</v>
      </c>
      <c r="V161" s="42"/>
      <c r="W161" s="42"/>
      <c r="X161" s="42"/>
      <c r="Y161" s="42"/>
      <c r="Z161" s="42" t="s">
        <v>3</v>
      </c>
      <c r="AA161" s="42"/>
      <c r="AB161" s="42"/>
      <c r="AC161" s="42"/>
      <c r="AD161" s="42"/>
      <c r="AE161" s="42" t="s">
        <v>4</v>
      </c>
      <c r="AF161" s="42"/>
      <c r="AG161" s="42"/>
      <c r="AH161" s="42"/>
      <c r="AI161" s="42"/>
      <c r="AJ161" s="42" t="s">
        <v>3</v>
      </c>
      <c r="AK161" s="42"/>
      <c r="AL161" s="42"/>
      <c r="AM161" s="42"/>
      <c r="AN161" s="42"/>
      <c r="AO161" s="42" t="s">
        <v>4</v>
      </c>
      <c r="AP161" s="42"/>
      <c r="AQ161" s="42"/>
      <c r="AR161" s="42"/>
      <c r="AS161" s="42"/>
      <c r="AT161" s="42" t="s">
        <v>3</v>
      </c>
      <c r="AU161" s="42"/>
      <c r="AV161" s="42"/>
      <c r="AW161" s="42"/>
      <c r="AX161" s="42"/>
      <c r="AY161" s="42" t="s">
        <v>4</v>
      </c>
      <c r="AZ161" s="42"/>
      <c r="BA161" s="42"/>
      <c r="BB161" s="42"/>
      <c r="BC161" s="42"/>
      <c r="BD161" s="42" t="s">
        <v>3</v>
      </c>
      <c r="BE161" s="42"/>
      <c r="BF161" s="42"/>
      <c r="BG161" s="42"/>
      <c r="BH161" s="42"/>
      <c r="BI161" s="42" t="s">
        <v>4</v>
      </c>
      <c r="BJ161" s="42"/>
      <c r="BK161" s="42"/>
      <c r="BL161" s="42"/>
      <c r="BM161" s="42"/>
      <c r="BN161" s="42" t="s">
        <v>3</v>
      </c>
      <c r="BO161" s="42"/>
      <c r="BP161" s="42"/>
      <c r="BQ161" s="42"/>
      <c r="BR161" s="42"/>
    </row>
    <row r="162" spans="1:79" ht="15" customHeight="1" x14ac:dyDescent="0.25">
      <c r="A162" s="75">
        <v>1</v>
      </c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7"/>
      <c r="U162" s="42">
        <v>2</v>
      </c>
      <c r="V162" s="42"/>
      <c r="W162" s="42"/>
      <c r="X162" s="42"/>
      <c r="Y162" s="42"/>
      <c r="Z162" s="42">
        <v>3</v>
      </c>
      <c r="AA162" s="42"/>
      <c r="AB162" s="42"/>
      <c r="AC162" s="42"/>
      <c r="AD162" s="42"/>
      <c r="AE162" s="42">
        <v>4</v>
      </c>
      <c r="AF162" s="42"/>
      <c r="AG162" s="42"/>
      <c r="AH162" s="42"/>
      <c r="AI162" s="42"/>
      <c r="AJ162" s="42">
        <v>5</v>
      </c>
      <c r="AK162" s="42"/>
      <c r="AL162" s="42"/>
      <c r="AM162" s="42"/>
      <c r="AN162" s="42"/>
      <c r="AO162" s="42">
        <v>6</v>
      </c>
      <c r="AP162" s="42"/>
      <c r="AQ162" s="42"/>
      <c r="AR162" s="42"/>
      <c r="AS162" s="42"/>
      <c r="AT162" s="42">
        <v>7</v>
      </c>
      <c r="AU162" s="42"/>
      <c r="AV162" s="42"/>
      <c r="AW162" s="42"/>
      <c r="AX162" s="42"/>
      <c r="AY162" s="42">
        <v>8</v>
      </c>
      <c r="AZ162" s="42"/>
      <c r="BA162" s="42"/>
      <c r="BB162" s="42"/>
      <c r="BC162" s="42"/>
      <c r="BD162" s="42">
        <v>9</v>
      </c>
      <c r="BE162" s="42"/>
      <c r="BF162" s="42"/>
      <c r="BG162" s="42"/>
      <c r="BH162" s="42"/>
      <c r="BI162" s="42">
        <v>10</v>
      </c>
      <c r="BJ162" s="42"/>
      <c r="BK162" s="42"/>
      <c r="BL162" s="42"/>
      <c r="BM162" s="42"/>
      <c r="BN162" s="42">
        <v>11</v>
      </c>
      <c r="BO162" s="42"/>
      <c r="BP162" s="42"/>
      <c r="BQ162" s="42"/>
      <c r="BR162" s="42"/>
    </row>
    <row r="163" spans="1:79" s="1" customFormat="1" ht="15.75" hidden="1" customHeight="1" x14ac:dyDescent="0.25">
      <c r="A163" s="89" t="s">
        <v>57</v>
      </c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1"/>
      <c r="U163" s="67" t="s">
        <v>65</v>
      </c>
      <c r="V163" s="67"/>
      <c r="W163" s="67"/>
      <c r="X163" s="67"/>
      <c r="Y163" s="67"/>
      <c r="Z163" s="65" t="s">
        <v>66</v>
      </c>
      <c r="AA163" s="65"/>
      <c r="AB163" s="65"/>
      <c r="AC163" s="65"/>
      <c r="AD163" s="65"/>
      <c r="AE163" s="67" t="s">
        <v>67</v>
      </c>
      <c r="AF163" s="67"/>
      <c r="AG163" s="67"/>
      <c r="AH163" s="67"/>
      <c r="AI163" s="67"/>
      <c r="AJ163" s="65" t="s">
        <v>68</v>
      </c>
      <c r="AK163" s="65"/>
      <c r="AL163" s="65"/>
      <c r="AM163" s="65"/>
      <c r="AN163" s="65"/>
      <c r="AO163" s="67" t="s">
        <v>58</v>
      </c>
      <c r="AP163" s="67"/>
      <c r="AQ163" s="67"/>
      <c r="AR163" s="67"/>
      <c r="AS163" s="67"/>
      <c r="AT163" s="65" t="s">
        <v>59</v>
      </c>
      <c r="AU163" s="65"/>
      <c r="AV163" s="65"/>
      <c r="AW163" s="65"/>
      <c r="AX163" s="65"/>
      <c r="AY163" s="67" t="s">
        <v>60</v>
      </c>
      <c r="AZ163" s="67"/>
      <c r="BA163" s="67"/>
      <c r="BB163" s="67"/>
      <c r="BC163" s="67"/>
      <c r="BD163" s="65" t="s">
        <v>61</v>
      </c>
      <c r="BE163" s="65"/>
      <c r="BF163" s="65"/>
      <c r="BG163" s="65"/>
      <c r="BH163" s="65"/>
      <c r="BI163" s="67" t="s">
        <v>62</v>
      </c>
      <c r="BJ163" s="67"/>
      <c r="BK163" s="67"/>
      <c r="BL163" s="67"/>
      <c r="BM163" s="67"/>
      <c r="BN163" s="65" t="s">
        <v>63</v>
      </c>
      <c r="BO163" s="65"/>
      <c r="BP163" s="65"/>
      <c r="BQ163" s="65"/>
      <c r="BR163" s="65"/>
      <c r="CA163" t="s">
        <v>41</v>
      </c>
    </row>
    <row r="164" spans="1:79" s="6" customFormat="1" ht="13.2" customHeight="1" x14ac:dyDescent="0.25">
      <c r="A164" s="25" t="s">
        <v>208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7"/>
      <c r="U164" s="28">
        <v>246290</v>
      </c>
      <c r="V164" s="28"/>
      <c r="W164" s="28"/>
      <c r="X164" s="28"/>
      <c r="Y164" s="28"/>
      <c r="Z164" s="28">
        <v>0</v>
      </c>
      <c r="AA164" s="28"/>
      <c r="AB164" s="28"/>
      <c r="AC164" s="28"/>
      <c r="AD164" s="28"/>
      <c r="AE164" s="28">
        <v>306817</v>
      </c>
      <c r="AF164" s="28"/>
      <c r="AG164" s="28"/>
      <c r="AH164" s="28"/>
      <c r="AI164" s="28"/>
      <c r="AJ164" s="28">
        <v>0</v>
      </c>
      <c r="AK164" s="28"/>
      <c r="AL164" s="28"/>
      <c r="AM164" s="28"/>
      <c r="AN164" s="28"/>
      <c r="AO164" s="28">
        <v>468671</v>
      </c>
      <c r="AP164" s="28"/>
      <c r="AQ164" s="28"/>
      <c r="AR164" s="28"/>
      <c r="AS164" s="28"/>
      <c r="AT164" s="28">
        <v>0</v>
      </c>
      <c r="AU164" s="28"/>
      <c r="AV164" s="28"/>
      <c r="AW164" s="28"/>
      <c r="AX164" s="28"/>
      <c r="AY164" s="28">
        <v>0</v>
      </c>
      <c r="AZ164" s="28"/>
      <c r="BA164" s="28"/>
      <c r="BB164" s="28"/>
      <c r="BC164" s="28"/>
      <c r="BD164" s="28">
        <v>0</v>
      </c>
      <c r="BE164" s="28"/>
      <c r="BF164" s="28"/>
      <c r="BG164" s="28"/>
      <c r="BH164" s="28"/>
      <c r="BI164" s="28">
        <v>0</v>
      </c>
      <c r="BJ164" s="28"/>
      <c r="BK164" s="28"/>
      <c r="BL164" s="28"/>
      <c r="BM164" s="28"/>
      <c r="BN164" s="28">
        <v>0</v>
      </c>
      <c r="BO164" s="28"/>
      <c r="BP164" s="28"/>
      <c r="BQ164" s="28"/>
      <c r="BR164" s="28"/>
      <c r="CA164" s="6" t="s">
        <v>42</v>
      </c>
    </row>
    <row r="165" spans="1:79" s="4" customFormat="1" ht="13.2" customHeight="1" x14ac:dyDescent="0.25">
      <c r="A165" s="31" t="s">
        <v>209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3"/>
      <c r="U165" s="34">
        <v>211418</v>
      </c>
      <c r="V165" s="34"/>
      <c r="W165" s="34"/>
      <c r="X165" s="34"/>
      <c r="Y165" s="34"/>
      <c r="Z165" s="34">
        <v>0</v>
      </c>
      <c r="AA165" s="34"/>
      <c r="AB165" s="34"/>
      <c r="AC165" s="34"/>
      <c r="AD165" s="34"/>
      <c r="AE165" s="34">
        <v>243841</v>
      </c>
      <c r="AF165" s="34"/>
      <c r="AG165" s="34"/>
      <c r="AH165" s="34"/>
      <c r="AI165" s="34"/>
      <c r="AJ165" s="34">
        <v>0</v>
      </c>
      <c r="AK165" s="34"/>
      <c r="AL165" s="34"/>
      <c r="AM165" s="34"/>
      <c r="AN165" s="34"/>
      <c r="AO165" s="34">
        <v>381348</v>
      </c>
      <c r="AP165" s="34"/>
      <c r="AQ165" s="34"/>
      <c r="AR165" s="34"/>
      <c r="AS165" s="34"/>
      <c r="AT165" s="34">
        <v>0</v>
      </c>
      <c r="AU165" s="34"/>
      <c r="AV165" s="34"/>
      <c r="AW165" s="34"/>
      <c r="AX165" s="34"/>
      <c r="AY165" s="34">
        <v>0</v>
      </c>
      <c r="AZ165" s="34"/>
      <c r="BA165" s="34"/>
      <c r="BB165" s="34"/>
      <c r="BC165" s="34"/>
      <c r="BD165" s="34">
        <v>0</v>
      </c>
      <c r="BE165" s="34"/>
      <c r="BF165" s="34"/>
      <c r="BG165" s="34"/>
      <c r="BH165" s="34"/>
      <c r="BI165" s="34">
        <v>0</v>
      </c>
      <c r="BJ165" s="34"/>
      <c r="BK165" s="34"/>
      <c r="BL165" s="34"/>
      <c r="BM165" s="34"/>
      <c r="BN165" s="34">
        <v>0</v>
      </c>
      <c r="BO165" s="34"/>
      <c r="BP165" s="34"/>
      <c r="BQ165" s="34"/>
      <c r="BR165" s="34"/>
    </row>
    <row r="166" spans="1:79" s="4" customFormat="1" ht="12.75" customHeight="1" x14ac:dyDescent="0.25">
      <c r="A166" s="31" t="s">
        <v>210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3"/>
      <c r="U166" s="34">
        <v>34872</v>
      </c>
      <c r="V166" s="34"/>
      <c r="W166" s="34"/>
      <c r="X166" s="34"/>
      <c r="Y166" s="34"/>
      <c r="Z166" s="34">
        <v>0</v>
      </c>
      <c r="AA166" s="34"/>
      <c r="AB166" s="34"/>
      <c r="AC166" s="34"/>
      <c r="AD166" s="34"/>
      <c r="AE166" s="34">
        <v>62976</v>
      </c>
      <c r="AF166" s="34"/>
      <c r="AG166" s="34"/>
      <c r="AH166" s="34"/>
      <c r="AI166" s="34"/>
      <c r="AJ166" s="34">
        <v>0</v>
      </c>
      <c r="AK166" s="34"/>
      <c r="AL166" s="34"/>
      <c r="AM166" s="34"/>
      <c r="AN166" s="34"/>
      <c r="AO166" s="34">
        <v>87323</v>
      </c>
      <c r="AP166" s="34"/>
      <c r="AQ166" s="34"/>
      <c r="AR166" s="34"/>
      <c r="AS166" s="34"/>
      <c r="AT166" s="34">
        <v>0</v>
      </c>
      <c r="AU166" s="34"/>
      <c r="AV166" s="34"/>
      <c r="AW166" s="34"/>
      <c r="AX166" s="34"/>
      <c r="AY166" s="34">
        <v>0</v>
      </c>
      <c r="AZ166" s="34"/>
      <c r="BA166" s="34"/>
      <c r="BB166" s="34"/>
      <c r="BC166" s="34"/>
      <c r="BD166" s="34">
        <v>0</v>
      </c>
      <c r="BE166" s="34"/>
      <c r="BF166" s="34"/>
      <c r="BG166" s="34"/>
      <c r="BH166" s="34"/>
      <c r="BI166" s="34">
        <v>0</v>
      </c>
      <c r="BJ166" s="34"/>
      <c r="BK166" s="34"/>
      <c r="BL166" s="34"/>
      <c r="BM166" s="34"/>
      <c r="BN166" s="34">
        <v>0</v>
      </c>
      <c r="BO166" s="34"/>
      <c r="BP166" s="34"/>
      <c r="BQ166" s="34"/>
      <c r="BR166" s="34"/>
    </row>
    <row r="167" spans="1:79" s="4" customFormat="1" ht="12.75" customHeight="1" x14ac:dyDescent="0.25">
      <c r="A167" s="31" t="s">
        <v>211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3"/>
      <c r="U167" s="34">
        <v>323527</v>
      </c>
      <c r="V167" s="34"/>
      <c r="W167" s="34"/>
      <c r="X167" s="34"/>
      <c r="Y167" s="34"/>
      <c r="Z167" s="34">
        <v>0</v>
      </c>
      <c r="AA167" s="34"/>
      <c r="AB167" s="34"/>
      <c r="AC167" s="34"/>
      <c r="AD167" s="34"/>
      <c r="AE167" s="34">
        <v>479944</v>
      </c>
      <c r="AF167" s="34"/>
      <c r="AG167" s="34"/>
      <c r="AH167" s="34"/>
      <c r="AI167" s="34"/>
      <c r="AJ167" s="34">
        <v>0</v>
      </c>
      <c r="AK167" s="34"/>
      <c r="AL167" s="34"/>
      <c r="AM167" s="34"/>
      <c r="AN167" s="34"/>
      <c r="AO167" s="34">
        <v>695998</v>
      </c>
      <c r="AP167" s="34"/>
      <c r="AQ167" s="34"/>
      <c r="AR167" s="34"/>
      <c r="AS167" s="34"/>
      <c r="AT167" s="34">
        <v>0</v>
      </c>
      <c r="AU167" s="34"/>
      <c r="AV167" s="34"/>
      <c r="AW167" s="34"/>
      <c r="AX167" s="34"/>
      <c r="AY167" s="34">
        <v>0</v>
      </c>
      <c r="AZ167" s="34"/>
      <c r="BA167" s="34"/>
      <c r="BB167" s="34"/>
      <c r="BC167" s="34"/>
      <c r="BD167" s="34">
        <v>0</v>
      </c>
      <c r="BE167" s="34"/>
      <c r="BF167" s="34"/>
      <c r="BG167" s="34"/>
      <c r="BH167" s="34"/>
      <c r="BI167" s="34">
        <v>0</v>
      </c>
      <c r="BJ167" s="34"/>
      <c r="BK167" s="34"/>
      <c r="BL167" s="34"/>
      <c r="BM167" s="34"/>
      <c r="BN167" s="34">
        <v>0</v>
      </c>
      <c r="BO167" s="34"/>
      <c r="BP167" s="34"/>
      <c r="BQ167" s="34"/>
      <c r="BR167" s="34"/>
    </row>
    <row r="168" spans="1:79" s="6" customFormat="1" ht="13.2" customHeight="1" x14ac:dyDescent="0.25">
      <c r="A168" s="25" t="s">
        <v>212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7"/>
      <c r="U168" s="28">
        <v>56179</v>
      </c>
      <c r="V168" s="28"/>
      <c r="W168" s="28"/>
      <c r="X168" s="28"/>
      <c r="Y168" s="28"/>
      <c r="Z168" s="28">
        <v>0</v>
      </c>
      <c r="AA168" s="28"/>
      <c r="AB168" s="28"/>
      <c r="AC168" s="28"/>
      <c r="AD168" s="28"/>
      <c r="AE168" s="28">
        <v>70947</v>
      </c>
      <c r="AF168" s="28"/>
      <c r="AG168" s="28"/>
      <c r="AH168" s="28"/>
      <c r="AI168" s="28"/>
      <c r="AJ168" s="28">
        <v>0</v>
      </c>
      <c r="AK168" s="28"/>
      <c r="AL168" s="28"/>
      <c r="AM168" s="28"/>
      <c r="AN168" s="28"/>
      <c r="AO168" s="28">
        <v>119260</v>
      </c>
      <c r="AP168" s="28"/>
      <c r="AQ168" s="28"/>
      <c r="AR168" s="28"/>
      <c r="AS168" s="28"/>
      <c r="AT168" s="28">
        <v>0</v>
      </c>
      <c r="AU168" s="28"/>
      <c r="AV168" s="28"/>
      <c r="AW168" s="28"/>
      <c r="AX168" s="28"/>
      <c r="AY168" s="28">
        <v>0</v>
      </c>
      <c r="AZ168" s="28"/>
      <c r="BA168" s="28"/>
      <c r="BB168" s="28"/>
      <c r="BC168" s="28"/>
      <c r="BD168" s="28">
        <v>0</v>
      </c>
      <c r="BE168" s="28"/>
      <c r="BF168" s="28"/>
      <c r="BG168" s="28"/>
      <c r="BH168" s="28"/>
      <c r="BI168" s="28">
        <v>0</v>
      </c>
      <c r="BJ168" s="28"/>
      <c r="BK168" s="28"/>
      <c r="BL168" s="28"/>
      <c r="BM168" s="28"/>
      <c r="BN168" s="28">
        <v>0</v>
      </c>
      <c r="BO168" s="28"/>
      <c r="BP168" s="28"/>
      <c r="BQ168" s="28"/>
      <c r="BR168" s="28"/>
    </row>
    <row r="169" spans="1:79" s="4" customFormat="1" ht="13.2" customHeight="1" x14ac:dyDescent="0.25">
      <c r="A169" s="31" t="s">
        <v>213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3"/>
      <c r="U169" s="34">
        <v>56179</v>
      </c>
      <c r="V169" s="34"/>
      <c r="W169" s="34"/>
      <c r="X169" s="34"/>
      <c r="Y169" s="34"/>
      <c r="Z169" s="34">
        <v>0</v>
      </c>
      <c r="AA169" s="34"/>
      <c r="AB169" s="34"/>
      <c r="AC169" s="34"/>
      <c r="AD169" s="34"/>
      <c r="AE169" s="34">
        <v>70947</v>
      </c>
      <c r="AF169" s="34"/>
      <c r="AG169" s="34"/>
      <c r="AH169" s="34"/>
      <c r="AI169" s="34"/>
      <c r="AJ169" s="34">
        <v>0</v>
      </c>
      <c r="AK169" s="34"/>
      <c r="AL169" s="34"/>
      <c r="AM169" s="34"/>
      <c r="AN169" s="34"/>
      <c r="AO169" s="34">
        <v>119260</v>
      </c>
      <c r="AP169" s="34"/>
      <c r="AQ169" s="34"/>
      <c r="AR169" s="34"/>
      <c r="AS169" s="34"/>
      <c r="AT169" s="34">
        <v>0</v>
      </c>
      <c r="AU169" s="34"/>
      <c r="AV169" s="34"/>
      <c r="AW169" s="34"/>
      <c r="AX169" s="34"/>
      <c r="AY169" s="34">
        <v>0</v>
      </c>
      <c r="AZ169" s="34"/>
      <c r="BA169" s="34"/>
      <c r="BB169" s="34"/>
      <c r="BC169" s="34"/>
      <c r="BD169" s="34">
        <v>0</v>
      </c>
      <c r="BE169" s="34"/>
      <c r="BF169" s="34"/>
      <c r="BG169" s="34"/>
      <c r="BH169" s="34"/>
      <c r="BI169" s="34">
        <v>0</v>
      </c>
      <c r="BJ169" s="34"/>
      <c r="BK169" s="34"/>
      <c r="BL169" s="34"/>
      <c r="BM169" s="34"/>
      <c r="BN169" s="34">
        <v>0</v>
      </c>
      <c r="BO169" s="34"/>
      <c r="BP169" s="34"/>
      <c r="BQ169" s="34"/>
      <c r="BR169" s="34"/>
    </row>
    <row r="170" spans="1:79" s="6" customFormat="1" ht="26.4" customHeight="1" x14ac:dyDescent="0.25">
      <c r="A170" s="25" t="s">
        <v>214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7"/>
      <c r="U170" s="28">
        <v>80270</v>
      </c>
      <c r="V170" s="28"/>
      <c r="W170" s="28"/>
      <c r="X170" s="28"/>
      <c r="Y170" s="28"/>
      <c r="Z170" s="28">
        <v>0</v>
      </c>
      <c r="AA170" s="28"/>
      <c r="AB170" s="28"/>
      <c r="AC170" s="28"/>
      <c r="AD170" s="28"/>
      <c r="AE170" s="28">
        <v>153407</v>
      </c>
      <c r="AF170" s="28"/>
      <c r="AG170" s="28"/>
      <c r="AH170" s="28"/>
      <c r="AI170" s="28"/>
      <c r="AJ170" s="28">
        <v>0</v>
      </c>
      <c r="AK170" s="28"/>
      <c r="AL170" s="28"/>
      <c r="AM170" s="28"/>
      <c r="AN170" s="28"/>
      <c r="AO170" s="28">
        <v>234336</v>
      </c>
      <c r="AP170" s="28"/>
      <c r="AQ170" s="28"/>
      <c r="AR170" s="28"/>
      <c r="AS170" s="28"/>
      <c r="AT170" s="28">
        <v>0</v>
      </c>
      <c r="AU170" s="28"/>
      <c r="AV170" s="28"/>
      <c r="AW170" s="28"/>
      <c r="AX170" s="28"/>
      <c r="AY170" s="28">
        <v>0</v>
      </c>
      <c r="AZ170" s="28"/>
      <c r="BA170" s="28"/>
      <c r="BB170" s="28"/>
      <c r="BC170" s="28"/>
      <c r="BD170" s="28">
        <v>0</v>
      </c>
      <c r="BE170" s="28"/>
      <c r="BF170" s="28"/>
      <c r="BG170" s="28"/>
      <c r="BH170" s="28"/>
      <c r="BI170" s="28">
        <v>0</v>
      </c>
      <c r="BJ170" s="28"/>
      <c r="BK170" s="28"/>
      <c r="BL170" s="28"/>
      <c r="BM170" s="28"/>
      <c r="BN170" s="28">
        <v>0</v>
      </c>
      <c r="BO170" s="28"/>
      <c r="BP170" s="28"/>
      <c r="BQ170" s="28"/>
      <c r="BR170" s="28"/>
    </row>
    <row r="171" spans="1:79" s="4" customFormat="1" ht="12.75" customHeight="1" x14ac:dyDescent="0.25">
      <c r="A171" s="31" t="s">
        <v>210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3"/>
      <c r="U171" s="34">
        <v>80270</v>
      </c>
      <c r="V171" s="34"/>
      <c r="W171" s="34"/>
      <c r="X171" s="34"/>
      <c r="Y171" s="34"/>
      <c r="Z171" s="34">
        <v>0</v>
      </c>
      <c r="AA171" s="34"/>
      <c r="AB171" s="34"/>
      <c r="AC171" s="34"/>
      <c r="AD171" s="34"/>
      <c r="AE171" s="34">
        <v>153407</v>
      </c>
      <c r="AF171" s="34"/>
      <c r="AG171" s="34"/>
      <c r="AH171" s="34"/>
      <c r="AI171" s="34"/>
      <c r="AJ171" s="34">
        <v>0</v>
      </c>
      <c r="AK171" s="34"/>
      <c r="AL171" s="34"/>
      <c r="AM171" s="34"/>
      <c r="AN171" s="34"/>
      <c r="AO171" s="34">
        <v>234336</v>
      </c>
      <c r="AP171" s="34"/>
      <c r="AQ171" s="34"/>
      <c r="AR171" s="34"/>
      <c r="AS171" s="34"/>
      <c r="AT171" s="34">
        <v>0</v>
      </c>
      <c r="AU171" s="34"/>
      <c r="AV171" s="34"/>
      <c r="AW171" s="34"/>
      <c r="AX171" s="34"/>
      <c r="AY171" s="34">
        <v>0</v>
      </c>
      <c r="AZ171" s="34"/>
      <c r="BA171" s="34"/>
      <c r="BB171" s="34"/>
      <c r="BC171" s="34"/>
      <c r="BD171" s="34">
        <v>0</v>
      </c>
      <c r="BE171" s="34"/>
      <c r="BF171" s="34"/>
      <c r="BG171" s="34"/>
      <c r="BH171" s="34"/>
      <c r="BI171" s="34">
        <v>0</v>
      </c>
      <c r="BJ171" s="34"/>
      <c r="BK171" s="34"/>
      <c r="BL171" s="34"/>
      <c r="BM171" s="34"/>
      <c r="BN171" s="34">
        <v>0</v>
      </c>
      <c r="BO171" s="34"/>
      <c r="BP171" s="34"/>
      <c r="BQ171" s="34"/>
      <c r="BR171" s="34"/>
    </row>
    <row r="172" spans="1:79" s="4" customFormat="1" ht="12.75" customHeight="1" x14ac:dyDescent="0.25">
      <c r="A172" s="31" t="s">
        <v>215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3"/>
      <c r="U172" s="34">
        <v>65505</v>
      </c>
      <c r="V172" s="34"/>
      <c r="W172" s="34"/>
      <c r="X172" s="34"/>
      <c r="Y172" s="34"/>
      <c r="Z172" s="34">
        <v>0</v>
      </c>
      <c r="AA172" s="34"/>
      <c r="AB172" s="34"/>
      <c r="AC172" s="34"/>
      <c r="AD172" s="34"/>
      <c r="AE172" s="34">
        <v>70200</v>
      </c>
      <c r="AF172" s="34"/>
      <c r="AG172" s="34"/>
      <c r="AH172" s="34"/>
      <c r="AI172" s="34"/>
      <c r="AJ172" s="34">
        <v>0</v>
      </c>
      <c r="AK172" s="34"/>
      <c r="AL172" s="34"/>
      <c r="AM172" s="34"/>
      <c r="AN172" s="34"/>
      <c r="AO172" s="34">
        <v>37800</v>
      </c>
      <c r="AP172" s="34"/>
      <c r="AQ172" s="34"/>
      <c r="AR172" s="34"/>
      <c r="AS172" s="34"/>
      <c r="AT172" s="34">
        <v>0</v>
      </c>
      <c r="AU172" s="34"/>
      <c r="AV172" s="34"/>
      <c r="AW172" s="34"/>
      <c r="AX172" s="34"/>
      <c r="AY172" s="34">
        <v>0</v>
      </c>
      <c r="AZ172" s="34"/>
      <c r="BA172" s="34"/>
      <c r="BB172" s="34"/>
      <c r="BC172" s="34"/>
      <c r="BD172" s="34">
        <v>0</v>
      </c>
      <c r="BE172" s="34"/>
      <c r="BF172" s="34"/>
      <c r="BG172" s="34"/>
      <c r="BH172" s="34"/>
      <c r="BI172" s="34">
        <v>0</v>
      </c>
      <c r="BJ172" s="34"/>
      <c r="BK172" s="34"/>
      <c r="BL172" s="34"/>
      <c r="BM172" s="34"/>
      <c r="BN172" s="34">
        <v>0</v>
      </c>
      <c r="BO172" s="34"/>
      <c r="BP172" s="34"/>
      <c r="BQ172" s="34"/>
      <c r="BR172" s="34"/>
    </row>
    <row r="173" spans="1:79" s="6" customFormat="1" ht="12.75" customHeight="1" x14ac:dyDescent="0.25">
      <c r="A173" s="25" t="s">
        <v>147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7"/>
      <c r="U173" s="28">
        <v>771771</v>
      </c>
      <c r="V173" s="28"/>
      <c r="W173" s="28"/>
      <c r="X173" s="28"/>
      <c r="Y173" s="28"/>
      <c r="Z173" s="28">
        <v>0</v>
      </c>
      <c r="AA173" s="28"/>
      <c r="AB173" s="28"/>
      <c r="AC173" s="28"/>
      <c r="AD173" s="28"/>
      <c r="AE173" s="28">
        <v>1081315</v>
      </c>
      <c r="AF173" s="28"/>
      <c r="AG173" s="28"/>
      <c r="AH173" s="28"/>
      <c r="AI173" s="28"/>
      <c r="AJ173" s="28">
        <v>0</v>
      </c>
      <c r="AK173" s="28"/>
      <c r="AL173" s="28"/>
      <c r="AM173" s="28"/>
      <c r="AN173" s="28"/>
      <c r="AO173" s="28">
        <v>1556065</v>
      </c>
      <c r="AP173" s="28"/>
      <c r="AQ173" s="28"/>
      <c r="AR173" s="28"/>
      <c r="AS173" s="28"/>
      <c r="AT173" s="28">
        <v>0</v>
      </c>
      <c r="AU173" s="28"/>
      <c r="AV173" s="28"/>
      <c r="AW173" s="28"/>
      <c r="AX173" s="28"/>
      <c r="AY173" s="28">
        <v>0</v>
      </c>
      <c r="AZ173" s="28"/>
      <c r="BA173" s="28"/>
      <c r="BB173" s="28"/>
      <c r="BC173" s="28"/>
      <c r="BD173" s="28">
        <v>0</v>
      </c>
      <c r="BE173" s="28"/>
      <c r="BF173" s="28"/>
      <c r="BG173" s="28"/>
      <c r="BH173" s="28"/>
      <c r="BI173" s="28">
        <v>0</v>
      </c>
      <c r="BJ173" s="28"/>
      <c r="BK173" s="28"/>
      <c r="BL173" s="28"/>
      <c r="BM173" s="28"/>
      <c r="BN173" s="28">
        <v>0</v>
      </c>
      <c r="BO173" s="28"/>
      <c r="BP173" s="28"/>
      <c r="BQ173" s="28"/>
      <c r="BR173" s="28"/>
    </row>
    <row r="174" spans="1:79" s="4" customFormat="1" ht="26.4" customHeight="1" x14ac:dyDescent="0.25">
      <c r="A174" s="31" t="s">
        <v>216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3"/>
      <c r="U174" s="34" t="s">
        <v>173</v>
      </c>
      <c r="V174" s="34"/>
      <c r="W174" s="34"/>
      <c r="X174" s="34"/>
      <c r="Y174" s="34"/>
      <c r="Z174" s="34"/>
      <c r="AA174" s="34"/>
      <c r="AB174" s="34"/>
      <c r="AC174" s="34"/>
      <c r="AD174" s="34"/>
      <c r="AE174" s="34" t="s">
        <v>173</v>
      </c>
      <c r="AF174" s="34"/>
      <c r="AG174" s="34"/>
      <c r="AH174" s="34"/>
      <c r="AI174" s="34"/>
      <c r="AJ174" s="34"/>
      <c r="AK174" s="34"/>
      <c r="AL174" s="34"/>
      <c r="AM174" s="34"/>
      <c r="AN174" s="34"/>
      <c r="AO174" s="34" t="s">
        <v>173</v>
      </c>
      <c r="AP174" s="34"/>
      <c r="AQ174" s="34"/>
      <c r="AR174" s="34"/>
      <c r="AS174" s="34"/>
      <c r="AT174" s="34"/>
      <c r="AU174" s="34"/>
      <c r="AV174" s="34"/>
      <c r="AW174" s="34"/>
      <c r="AX174" s="34"/>
      <c r="AY174" s="34" t="s">
        <v>173</v>
      </c>
      <c r="AZ174" s="34"/>
      <c r="BA174" s="34"/>
      <c r="BB174" s="34"/>
      <c r="BC174" s="34"/>
      <c r="BD174" s="34"/>
      <c r="BE174" s="34"/>
      <c r="BF174" s="34"/>
      <c r="BG174" s="34"/>
      <c r="BH174" s="34"/>
      <c r="BI174" s="34" t="s">
        <v>173</v>
      </c>
      <c r="BJ174" s="34"/>
      <c r="BK174" s="34"/>
      <c r="BL174" s="34"/>
      <c r="BM174" s="34"/>
      <c r="BN174" s="34"/>
      <c r="BO174" s="34"/>
      <c r="BP174" s="34"/>
      <c r="BQ174" s="34"/>
      <c r="BR174" s="34"/>
    </row>
    <row r="177" spans="1:79" ht="14.25" customHeight="1" x14ac:dyDescent="0.25">
      <c r="A177" s="64" t="s">
        <v>125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</row>
    <row r="178" spans="1:79" ht="15" customHeight="1" x14ac:dyDescent="0.25">
      <c r="A178" s="79" t="s">
        <v>6</v>
      </c>
      <c r="B178" s="80"/>
      <c r="C178" s="80"/>
      <c r="D178" s="79" t="s">
        <v>10</v>
      </c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1"/>
      <c r="W178" s="42" t="s">
        <v>235</v>
      </c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 t="s">
        <v>239</v>
      </c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 t="s">
        <v>251</v>
      </c>
      <c r="AV178" s="42"/>
      <c r="AW178" s="42"/>
      <c r="AX178" s="42"/>
      <c r="AY178" s="42"/>
      <c r="AZ178" s="42"/>
      <c r="BA178" s="42" t="s">
        <v>257</v>
      </c>
      <c r="BB178" s="42"/>
      <c r="BC178" s="42"/>
      <c r="BD178" s="42"/>
      <c r="BE178" s="42"/>
      <c r="BF178" s="42"/>
      <c r="BG178" s="42" t="s">
        <v>266</v>
      </c>
      <c r="BH178" s="42"/>
      <c r="BI178" s="42"/>
      <c r="BJ178" s="42"/>
      <c r="BK178" s="42"/>
      <c r="BL178" s="42"/>
    </row>
    <row r="179" spans="1:79" ht="15" customHeight="1" x14ac:dyDescent="0.25">
      <c r="A179" s="92"/>
      <c r="B179" s="93"/>
      <c r="C179" s="93"/>
      <c r="D179" s="92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4"/>
      <c r="W179" s="42" t="s">
        <v>4</v>
      </c>
      <c r="X179" s="42"/>
      <c r="Y179" s="42"/>
      <c r="Z179" s="42"/>
      <c r="AA179" s="42"/>
      <c r="AB179" s="42"/>
      <c r="AC179" s="42" t="s">
        <v>3</v>
      </c>
      <c r="AD179" s="42"/>
      <c r="AE179" s="42"/>
      <c r="AF179" s="42"/>
      <c r="AG179" s="42"/>
      <c r="AH179" s="42"/>
      <c r="AI179" s="42" t="s">
        <v>4</v>
      </c>
      <c r="AJ179" s="42"/>
      <c r="AK179" s="42"/>
      <c r="AL179" s="42"/>
      <c r="AM179" s="42"/>
      <c r="AN179" s="42"/>
      <c r="AO179" s="42" t="s">
        <v>3</v>
      </c>
      <c r="AP179" s="42"/>
      <c r="AQ179" s="42"/>
      <c r="AR179" s="42"/>
      <c r="AS179" s="42"/>
      <c r="AT179" s="42"/>
      <c r="AU179" s="69" t="s">
        <v>4</v>
      </c>
      <c r="AV179" s="69"/>
      <c r="AW179" s="69"/>
      <c r="AX179" s="69" t="s">
        <v>3</v>
      </c>
      <c r="AY179" s="69"/>
      <c r="AZ179" s="69"/>
      <c r="BA179" s="69" t="s">
        <v>4</v>
      </c>
      <c r="BB179" s="69"/>
      <c r="BC179" s="69"/>
      <c r="BD179" s="69" t="s">
        <v>3</v>
      </c>
      <c r="BE179" s="69"/>
      <c r="BF179" s="69"/>
      <c r="BG179" s="69" t="s">
        <v>4</v>
      </c>
      <c r="BH179" s="69"/>
      <c r="BI179" s="69"/>
      <c r="BJ179" s="69" t="s">
        <v>3</v>
      </c>
      <c r="BK179" s="69"/>
      <c r="BL179" s="69"/>
    </row>
    <row r="180" spans="1:79" ht="57" customHeight="1" x14ac:dyDescent="0.25">
      <c r="A180" s="82"/>
      <c r="B180" s="83"/>
      <c r="C180" s="83"/>
      <c r="D180" s="82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4"/>
      <c r="W180" s="42" t="s">
        <v>12</v>
      </c>
      <c r="X180" s="42"/>
      <c r="Y180" s="42"/>
      <c r="Z180" s="42" t="s">
        <v>11</v>
      </c>
      <c r="AA180" s="42"/>
      <c r="AB180" s="42"/>
      <c r="AC180" s="42" t="s">
        <v>12</v>
      </c>
      <c r="AD180" s="42"/>
      <c r="AE180" s="42"/>
      <c r="AF180" s="42" t="s">
        <v>11</v>
      </c>
      <c r="AG180" s="42"/>
      <c r="AH180" s="42"/>
      <c r="AI180" s="42" t="s">
        <v>12</v>
      </c>
      <c r="AJ180" s="42"/>
      <c r="AK180" s="42"/>
      <c r="AL180" s="42" t="s">
        <v>11</v>
      </c>
      <c r="AM180" s="42"/>
      <c r="AN180" s="42"/>
      <c r="AO180" s="42" t="s">
        <v>12</v>
      </c>
      <c r="AP180" s="42"/>
      <c r="AQ180" s="42"/>
      <c r="AR180" s="42" t="s">
        <v>11</v>
      </c>
      <c r="AS180" s="42"/>
      <c r="AT180" s="42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</row>
    <row r="181" spans="1:79" ht="15" customHeight="1" x14ac:dyDescent="0.25">
      <c r="A181" s="75">
        <v>1</v>
      </c>
      <c r="B181" s="76"/>
      <c r="C181" s="76"/>
      <c r="D181" s="75">
        <v>2</v>
      </c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7"/>
      <c r="W181" s="42">
        <v>3</v>
      </c>
      <c r="X181" s="42"/>
      <c r="Y181" s="42"/>
      <c r="Z181" s="42">
        <v>4</v>
      </c>
      <c r="AA181" s="42"/>
      <c r="AB181" s="42"/>
      <c r="AC181" s="42">
        <v>5</v>
      </c>
      <c r="AD181" s="42"/>
      <c r="AE181" s="42"/>
      <c r="AF181" s="42">
        <v>6</v>
      </c>
      <c r="AG181" s="42"/>
      <c r="AH181" s="42"/>
      <c r="AI181" s="42">
        <v>7</v>
      </c>
      <c r="AJ181" s="42"/>
      <c r="AK181" s="42"/>
      <c r="AL181" s="42">
        <v>8</v>
      </c>
      <c r="AM181" s="42"/>
      <c r="AN181" s="42"/>
      <c r="AO181" s="42">
        <v>9</v>
      </c>
      <c r="AP181" s="42"/>
      <c r="AQ181" s="42"/>
      <c r="AR181" s="42">
        <v>10</v>
      </c>
      <c r="AS181" s="42"/>
      <c r="AT181" s="42"/>
      <c r="AU181" s="42">
        <v>11</v>
      </c>
      <c r="AV181" s="42"/>
      <c r="AW181" s="42"/>
      <c r="AX181" s="42">
        <v>12</v>
      </c>
      <c r="AY181" s="42"/>
      <c r="AZ181" s="42"/>
      <c r="BA181" s="42">
        <v>13</v>
      </c>
      <c r="BB181" s="42"/>
      <c r="BC181" s="42"/>
      <c r="BD181" s="42">
        <v>14</v>
      </c>
      <c r="BE181" s="42"/>
      <c r="BF181" s="42"/>
      <c r="BG181" s="42">
        <v>15</v>
      </c>
      <c r="BH181" s="42"/>
      <c r="BI181" s="42"/>
      <c r="BJ181" s="42">
        <v>16</v>
      </c>
      <c r="BK181" s="42"/>
      <c r="BL181" s="42"/>
    </row>
    <row r="182" spans="1:79" s="1" customFormat="1" ht="12.75" hidden="1" customHeight="1" x14ac:dyDescent="0.25">
      <c r="A182" s="89" t="s">
        <v>69</v>
      </c>
      <c r="B182" s="90"/>
      <c r="C182" s="90"/>
      <c r="D182" s="89" t="s">
        <v>57</v>
      </c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1"/>
      <c r="W182" s="67" t="s">
        <v>72</v>
      </c>
      <c r="X182" s="67"/>
      <c r="Y182" s="67"/>
      <c r="Z182" s="67" t="s">
        <v>73</v>
      </c>
      <c r="AA182" s="67"/>
      <c r="AB182" s="67"/>
      <c r="AC182" s="65" t="s">
        <v>74</v>
      </c>
      <c r="AD182" s="65"/>
      <c r="AE182" s="65"/>
      <c r="AF182" s="65" t="s">
        <v>75</v>
      </c>
      <c r="AG182" s="65"/>
      <c r="AH182" s="65"/>
      <c r="AI182" s="67" t="s">
        <v>76</v>
      </c>
      <c r="AJ182" s="67"/>
      <c r="AK182" s="67"/>
      <c r="AL182" s="67" t="s">
        <v>77</v>
      </c>
      <c r="AM182" s="67"/>
      <c r="AN182" s="67"/>
      <c r="AO182" s="65" t="s">
        <v>104</v>
      </c>
      <c r="AP182" s="65"/>
      <c r="AQ182" s="65"/>
      <c r="AR182" s="65" t="s">
        <v>78</v>
      </c>
      <c r="AS182" s="65"/>
      <c r="AT182" s="65"/>
      <c r="AU182" s="67" t="s">
        <v>105</v>
      </c>
      <c r="AV182" s="67"/>
      <c r="AW182" s="67"/>
      <c r="AX182" s="65" t="s">
        <v>106</v>
      </c>
      <c r="AY182" s="65"/>
      <c r="AZ182" s="65"/>
      <c r="BA182" s="67" t="s">
        <v>107</v>
      </c>
      <c r="BB182" s="67"/>
      <c r="BC182" s="67"/>
      <c r="BD182" s="65" t="s">
        <v>108</v>
      </c>
      <c r="BE182" s="65"/>
      <c r="BF182" s="65"/>
      <c r="BG182" s="67" t="s">
        <v>109</v>
      </c>
      <c r="BH182" s="67"/>
      <c r="BI182" s="67"/>
      <c r="BJ182" s="65" t="s">
        <v>110</v>
      </c>
      <c r="BK182" s="65"/>
      <c r="BL182" s="65"/>
      <c r="CA182" s="1" t="s">
        <v>103</v>
      </c>
    </row>
    <row r="183" spans="1:79" s="4" customFormat="1" ht="13.2" customHeight="1" x14ac:dyDescent="0.25">
      <c r="A183" s="37">
        <v>1</v>
      </c>
      <c r="B183" s="38"/>
      <c r="C183" s="38"/>
      <c r="D183" s="31" t="s">
        <v>217</v>
      </c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3"/>
      <c r="W183" s="35">
        <v>2</v>
      </c>
      <c r="X183" s="35"/>
      <c r="Y183" s="35"/>
      <c r="Z183" s="35">
        <v>2</v>
      </c>
      <c r="AA183" s="35"/>
      <c r="AB183" s="35"/>
      <c r="AC183" s="35">
        <v>0</v>
      </c>
      <c r="AD183" s="35"/>
      <c r="AE183" s="35"/>
      <c r="AF183" s="35">
        <v>0</v>
      </c>
      <c r="AG183" s="35"/>
      <c r="AH183" s="35"/>
      <c r="AI183" s="35">
        <v>2</v>
      </c>
      <c r="AJ183" s="35"/>
      <c r="AK183" s="35"/>
      <c r="AL183" s="35">
        <v>0</v>
      </c>
      <c r="AM183" s="35"/>
      <c r="AN183" s="35"/>
      <c r="AO183" s="35">
        <v>0</v>
      </c>
      <c r="AP183" s="35"/>
      <c r="AQ183" s="35"/>
      <c r="AR183" s="35">
        <v>0</v>
      </c>
      <c r="AS183" s="35"/>
      <c r="AT183" s="35"/>
      <c r="AU183" s="35">
        <v>2</v>
      </c>
      <c r="AV183" s="35"/>
      <c r="AW183" s="35"/>
      <c r="AX183" s="35">
        <v>0</v>
      </c>
      <c r="AY183" s="35"/>
      <c r="AZ183" s="35"/>
      <c r="BA183" s="35">
        <v>0</v>
      </c>
      <c r="BB183" s="35"/>
      <c r="BC183" s="35"/>
      <c r="BD183" s="35">
        <v>0</v>
      </c>
      <c r="BE183" s="35"/>
      <c r="BF183" s="35"/>
      <c r="BG183" s="35">
        <v>0</v>
      </c>
      <c r="BH183" s="35"/>
      <c r="BI183" s="35"/>
      <c r="BJ183" s="35">
        <v>0</v>
      </c>
      <c r="BK183" s="35"/>
      <c r="BL183" s="35"/>
      <c r="CA183" s="4" t="s">
        <v>43</v>
      </c>
    </row>
    <row r="184" spans="1:79" s="4" customFormat="1" ht="13.2" customHeight="1" x14ac:dyDescent="0.25">
      <c r="A184" s="37">
        <v>2</v>
      </c>
      <c r="B184" s="38"/>
      <c r="C184" s="38"/>
      <c r="D184" s="31" t="s">
        <v>218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3"/>
      <c r="W184" s="35">
        <v>1</v>
      </c>
      <c r="X184" s="35"/>
      <c r="Y184" s="35"/>
      <c r="Z184" s="35">
        <v>1</v>
      </c>
      <c r="AA184" s="35"/>
      <c r="AB184" s="35"/>
      <c r="AC184" s="35">
        <v>0</v>
      </c>
      <c r="AD184" s="35"/>
      <c r="AE184" s="35"/>
      <c r="AF184" s="35">
        <v>0</v>
      </c>
      <c r="AG184" s="35"/>
      <c r="AH184" s="35"/>
      <c r="AI184" s="35">
        <v>1</v>
      </c>
      <c r="AJ184" s="35"/>
      <c r="AK184" s="35"/>
      <c r="AL184" s="35">
        <v>0</v>
      </c>
      <c r="AM184" s="35"/>
      <c r="AN184" s="35"/>
      <c r="AO184" s="35">
        <v>0</v>
      </c>
      <c r="AP184" s="35"/>
      <c r="AQ184" s="35"/>
      <c r="AR184" s="35">
        <v>0</v>
      </c>
      <c r="AS184" s="35"/>
      <c r="AT184" s="35"/>
      <c r="AU184" s="35">
        <v>1</v>
      </c>
      <c r="AV184" s="35"/>
      <c r="AW184" s="35"/>
      <c r="AX184" s="35">
        <v>0</v>
      </c>
      <c r="AY184" s="35"/>
      <c r="AZ184" s="35"/>
      <c r="BA184" s="35">
        <v>0</v>
      </c>
      <c r="BB184" s="35"/>
      <c r="BC184" s="35"/>
      <c r="BD184" s="35">
        <v>0</v>
      </c>
      <c r="BE184" s="35"/>
      <c r="BF184" s="35"/>
      <c r="BG184" s="35">
        <v>0</v>
      </c>
      <c r="BH184" s="35"/>
      <c r="BI184" s="35"/>
      <c r="BJ184" s="35">
        <v>0</v>
      </c>
      <c r="BK184" s="35"/>
      <c r="BL184" s="35"/>
    </row>
    <row r="185" spans="1:79" s="6" customFormat="1" ht="13.2" customHeight="1" x14ac:dyDescent="0.25">
      <c r="A185" s="39">
        <v>3</v>
      </c>
      <c r="B185" s="40"/>
      <c r="C185" s="40"/>
      <c r="D185" s="25" t="s">
        <v>219</v>
      </c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7"/>
      <c r="W185" s="36">
        <v>3</v>
      </c>
      <c r="X185" s="36"/>
      <c r="Y185" s="36"/>
      <c r="Z185" s="36">
        <v>3</v>
      </c>
      <c r="AA185" s="36"/>
      <c r="AB185" s="36"/>
      <c r="AC185" s="36">
        <v>0</v>
      </c>
      <c r="AD185" s="36"/>
      <c r="AE185" s="36"/>
      <c r="AF185" s="36">
        <v>0</v>
      </c>
      <c r="AG185" s="36"/>
      <c r="AH185" s="36"/>
      <c r="AI185" s="36">
        <v>3</v>
      </c>
      <c r="AJ185" s="36"/>
      <c r="AK185" s="36"/>
      <c r="AL185" s="36">
        <v>0</v>
      </c>
      <c r="AM185" s="36"/>
      <c r="AN185" s="36"/>
      <c r="AO185" s="36">
        <v>0</v>
      </c>
      <c r="AP185" s="36"/>
      <c r="AQ185" s="36"/>
      <c r="AR185" s="36">
        <v>0</v>
      </c>
      <c r="AS185" s="36"/>
      <c r="AT185" s="36"/>
      <c r="AU185" s="36">
        <v>3</v>
      </c>
      <c r="AV185" s="36"/>
      <c r="AW185" s="36"/>
      <c r="AX185" s="36">
        <v>0</v>
      </c>
      <c r="AY185" s="36"/>
      <c r="AZ185" s="36"/>
      <c r="BA185" s="36">
        <v>0</v>
      </c>
      <c r="BB185" s="36"/>
      <c r="BC185" s="36"/>
      <c r="BD185" s="36">
        <v>0</v>
      </c>
      <c r="BE185" s="36"/>
      <c r="BF185" s="36"/>
      <c r="BG185" s="36">
        <v>0</v>
      </c>
      <c r="BH185" s="36"/>
      <c r="BI185" s="36"/>
      <c r="BJ185" s="36">
        <v>0</v>
      </c>
      <c r="BK185" s="36"/>
      <c r="BL185" s="36"/>
    </row>
    <row r="186" spans="1:79" s="4" customFormat="1" ht="26.4" customHeight="1" x14ac:dyDescent="0.25">
      <c r="A186" s="37">
        <v>4</v>
      </c>
      <c r="B186" s="38"/>
      <c r="C186" s="38"/>
      <c r="D186" s="31" t="s">
        <v>220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3"/>
      <c r="W186" s="35" t="s">
        <v>173</v>
      </c>
      <c r="X186" s="35"/>
      <c r="Y186" s="35"/>
      <c r="Z186" s="35" t="s">
        <v>173</v>
      </c>
      <c r="AA186" s="35"/>
      <c r="AB186" s="35"/>
      <c r="AC186" s="35"/>
      <c r="AD186" s="35"/>
      <c r="AE186" s="35"/>
      <c r="AF186" s="35"/>
      <c r="AG186" s="35"/>
      <c r="AH186" s="35"/>
      <c r="AI186" s="35" t="s">
        <v>173</v>
      </c>
      <c r="AJ186" s="35"/>
      <c r="AK186" s="35"/>
      <c r="AL186" s="35" t="s">
        <v>173</v>
      </c>
      <c r="AM186" s="35"/>
      <c r="AN186" s="35"/>
      <c r="AO186" s="35"/>
      <c r="AP186" s="35"/>
      <c r="AQ186" s="35"/>
      <c r="AR186" s="35"/>
      <c r="AS186" s="35"/>
      <c r="AT186" s="35"/>
      <c r="AU186" s="35" t="s">
        <v>173</v>
      </c>
      <c r="AV186" s="35"/>
      <c r="AW186" s="35"/>
      <c r="AX186" s="35"/>
      <c r="AY186" s="35"/>
      <c r="AZ186" s="35"/>
      <c r="BA186" s="35" t="s">
        <v>173</v>
      </c>
      <c r="BB186" s="35"/>
      <c r="BC186" s="35"/>
      <c r="BD186" s="35"/>
      <c r="BE186" s="35"/>
      <c r="BF186" s="35"/>
      <c r="BG186" s="35" t="s">
        <v>173</v>
      </c>
      <c r="BH186" s="35"/>
      <c r="BI186" s="35"/>
      <c r="BJ186" s="35"/>
      <c r="BK186" s="35"/>
      <c r="BL186" s="35"/>
    </row>
    <row r="189" spans="1:79" ht="14.25" customHeight="1" x14ac:dyDescent="0.25">
      <c r="A189" s="64" t="s">
        <v>153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</row>
    <row r="190" spans="1:79" ht="14.25" customHeight="1" x14ac:dyDescent="0.25">
      <c r="A190" s="64" t="s">
        <v>252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</row>
    <row r="191" spans="1:79" ht="15" customHeight="1" x14ac:dyDescent="0.25">
      <c r="A191" s="68" t="s">
        <v>234</v>
      </c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  <c r="BM191" s="68"/>
      <c r="BN191" s="68"/>
      <c r="BO191" s="68"/>
      <c r="BP191" s="68"/>
      <c r="BQ191" s="68"/>
      <c r="BR191" s="68"/>
      <c r="BS191" s="68"/>
    </row>
    <row r="192" spans="1:79" ht="15" customHeight="1" x14ac:dyDescent="0.25">
      <c r="A192" s="42" t="s">
        <v>6</v>
      </c>
      <c r="B192" s="42"/>
      <c r="C192" s="42"/>
      <c r="D192" s="42"/>
      <c r="E192" s="42"/>
      <c r="F192" s="42"/>
      <c r="G192" s="42" t="s">
        <v>126</v>
      </c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 t="s">
        <v>13</v>
      </c>
      <c r="U192" s="42"/>
      <c r="V192" s="42"/>
      <c r="W192" s="42"/>
      <c r="X192" s="42"/>
      <c r="Y192" s="42"/>
      <c r="Z192" s="42"/>
      <c r="AA192" s="75" t="s">
        <v>235</v>
      </c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8"/>
      <c r="AP192" s="75" t="s">
        <v>238</v>
      </c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7"/>
      <c r="BE192" s="75" t="s">
        <v>246</v>
      </c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7"/>
    </row>
    <row r="193" spans="1:79" ht="32.1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 t="s">
        <v>4</v>
      </c>
      <c r="AB193" s="42"/>
      <c r="AC193" s="42"/>
      <c r="AD193" s="42"/>
      <c r="AE193" s="42"/>
      <c r="AF193" s="42" t="s">
        <v>3</v>
      </c>
      <c r="AG193" s="42"/>
      <c r="AH193" s="42"/>
      <c r="AI193" s="42"/>
      <c r="AJ193" s="42"/>
      <c r="AK193" s="42" t="s">
        <v>89</v>
      </c>
      <c r="AL193" s="42"/>
      <c r="AM193" s="42"/>
      <c r="AN193" s="42"/>
      <c r="AO193" s="42"/>
      <c r="AP193" s="42" t="s">
        <v>4</v>
      </c>
      <c r="AQ193" s="42"/>
      <c r="AR193" s="42"/>
      <c r="AS193" s="42"/>
      <c r="AT193" s="42"/>
      <c r="AU193" s="42" t="s">
        <v>3</v>
      </c>
      <c r="AV193" s="42"/>
      <c r="AW193" s="42"/>
      <c r="AX193" s="42"/>
      <c r="AY193" s="42"/>
      <c r="AZ193" s="42" t="s">
        <v>96</v>
      </c>
      <c r="BA193" s="42"/>
      <c r="BB193" s="42"/>
      <c r="BC193" s="42"/>
      <c r="BD193" s="42"/>
      <c r="BE193" s="42" t="s">
        <v>4</v>
      </c>
      <c r="BF193" s="42"/>
      <c r="BG193" s="42"/>
      <c r="BH193" s="42"/>
      <c r="BI193" s="42"/>
      <c r="BJ193" s="42" t="s">
        <v>3</v>
      </c>
      <c r="BK193" s="42"/>
      <c r="BL193" s="42"/>
      <c r="BM193" s="42"/>
      <c r="BN193" s="42"/>
      <c r="BO193" s="42" t="s">
        <v>127</v>
      </c>
      <c r="BP193" s="42"/>
      <c r="BQ193" s="42"/>
      <c r="BR193" s="42"/>
      <c r="BS193" s="42"/>
    </row>
    <row r="194" spans="1:79" ht="15" customHeight="1" x14ac:dyDescent="0.25">
      <c r="A194" s="42">
        <v>1</v>
      </c>
      <c r="B194" s="42"/>
      <c r="C194" s="42"/>
      <c r="D194" s="42"/>
      <c r="E194" s="42"/>
      <c r="F194" s="42"/>
      <c r="G194" s="42">
        <v>2</v>
      </c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>
        <v>3</v>
      </c>
      <c r="U194" s="42"/>
      <c r="V194" s="42"/>
      <c r="W194" s="42"/>
      <c r="X194" s="42"/>
      <c r="Y194" s="42"/>
      <c r="Z194" s="42"/>
      <c r="AA194" s="42">
        <v>4</v>
      </c>
      <c r="AB194" s="42"/>
      <c r="AC194" s="42"/>
      <c r="AD194" s="42"/>
      <c r="AE194" s="42"/>
      <c r="AF194" s="42">
        <v>5</v>
      </c>
      <c r="AG194" s="42"/>
      <c r="AH194" s="42"/>
      <c r="AI194" s="42"/>
      <c r="AJ194" s="42"/>
      <c r="AK194" s="42">
        <v>6</v>
      </c>
      <c r="AL194" s="42"/>
      <c r="AM194" s="42"/>
      <c r="AN194" s="42"/>
      <c r="AO194" s="42"/>
      <c r="AP194" s="42">
        <v>7</v>
      </c>
      <c r="AQ194" s="42"/>
      <c r="AR194" s="42"/>
      <c r="AS194" s="42"/>
      <c r="AT194" s="42"/>
      <c r="AU194" s="42">
        <v>8</v>
      </c>
      <c r="AV194" s="42"/>
      <c r="AW194" s="42"/>
      <c r="AX194" s="42"/>
      <c r="AY194" s="42"/>
      <c r="AZ194" s="42">
        <v>9</v>
      </c>
      <c r="BA194" s="42"/>
      <c r="BB194" s="42"/>
      <c r="BC194" s="42"/>
      <c r="BD194" s="42"/>
      <c r="BE194" s="42">
        <v>10</v>
      </c>
      <c r="BF194" s="42"/>
      <c r="BG194" s="42"/>
      <c r="BH194" s="42"/>
      <c r="BI194" s="42"/>
      <c r="BJ194" s="42">
        <v>11</v>
      </c>
      <c r="BK194" s="42"/>
      <c r="BL194" s="42"/>
      <c r="BM194" s="42"/>
      <c r="BN194" s="42"/>
      <c r="BO194" s="42">
        <v>12</v>
      </c>
      <c r="BP194" s="42"/>
      <c r="BQ194" s="42"/>
      <c r="BR194" s="42"/>
      <c r="BS194" s="42"/>
    </row>
    <row r="195" spans="1:79" s="1" customFormat="1" ht="15" hidden="1" customHeight="1" x14ac:dyDescent="0.25">
      <c r="A195" s="67" t="s">
        <v>69</v>
      </c>
      <c r="B195" s="67"/>
      <c r="C195" s="67"/>
      <c r="D195" s="67"/>
      <c r="E195" s="67"/>
      <c r="F195" s="67"/>
      <c r="G195" s="66" t="s">
        <v>57</v>
      </c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 t="s">
        <v>79</v>
      </c>
      <c r="U195" s="66"/>
      <c r="V195" s="66"/>
      <c r="W195" s="66"/>
      <c r="X195" s="66"/>
      <c r="Y195" s="66"/>
      <c r="Z195" s="66"/>
      <c r="AA195" s="65" t="s">
        <v>65</v>
      </c>
      <c r="AB195" s="65"/>
      <c r="AC195" s="65"/>
      <c r="AD195" s="65"/>
      <c r="AE195" s="65"/>
      <c r="AF195" s="65" t="s">
        <v>66</v>
      </c>
      <c r="AG195" s="65"/>
      <c r="AH195" s="65"/>
      <c r="AI195" s="65"/>
      <c r="AJ195" s="65"/>
      <c r="AK195" s="85" t="s">
        <v>122</v>
      </c>
      <c r="AL195" s="85"/>
      <c r="AM195" s="85"/>
      <c r="AN195" s="85"/>
      <c r="AO195" s="85"/>
      <c r="AP195" s="65" t="s">
        <v>67</v>
      </c>
      <c r="AQ195" s="65"/>
      <c r="AR195" s="65"/>
      <c r="AS195" s="65"/>
      <c r="AT195" s="65"/>
      <c r="AU195" s="65" t="s">
        <v>68</v>
      </c>
      <c r="AV195" s="65"/>
      <c r="AW195" s="65"/>
      <c r="AX195" s="65"/>
      <c r="AY195" s="65"/>
      <c r="AZ195" s="85" t="s">
        <v>122</v>
      </c>
      <c r="BA195" s="85"/>
      <c r="BB195" s="85"/>
      <c r="BC195" s="85"/>
      <c r="BD195" s="85"/>
      <c r="BE195" s="65" t="s">
        <v>58</v>
      </c>
      <c r="BF195" s="65"/>
      <c r="BG195" s="65"/>
      <c r="BH195" s="65"/>
      <c r="BI195" s="65"/>
      <c r="BJ195" s="65" t="s">
        <v>59</v>
      </c>
      <c r="BK195" s="65"/>
      <c r="BL195" s="65"/>
      <c r="BM195" s="65"/>
      <c r="BN195" s="65"/>
      <c r="BO195" s="85" t="s">
        <v>122</v>
      </c>
      <c r="BP195" s="85"/>
      <c r="BQ195" s="85"/>
      <c r="BR195" s="85"/>
      <c r="BS195" s="85"/>
      <c r="CA195" s="1" t="s">
        <v>44</v>
      </c>
    </row>
    <row r="196" spans="1:79" s="6" customFormat="1" ht="12.75" customHeight="1" x14ac:dyDescent="0.25">
      <c r="A196" s="24"/>
      <c r="B196" s="24"/>
      <c r="C196" s="24"/>
      <c r="D196" s="24"/>
      <c r="E196" s="24"/>
      <c r="F196" s="24"/>
      <c r="G196" s="29" t="s">
        <v>147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86"/>
      <c r="U196" s="86"/>
      <c r="V196" s="86"/>
      <c r="W196" s="86"/>
      <c r="X196" s="86"/>
      <c r="Y196" s="86"/>
      <c r="Z196" s="86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>
        <f>IF(ISNUMBER(AA196),AA196,0)+IF(ISNUMBER(AF196),AF196,0)</f>
        <v>0</v>
      </c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>
        <f>IF(ISNUMBER(AP196),AP196,0)+IF(ISNUMBER(AU196),AU196,0)</f>
        <v>0</v>
      </c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>
        <f>IF(ISNUMBER(BE196),BE196,0)+IF(ISNUMBER(BJ196),BJ196,0)</f>
        <v>0</v>
      </c>
      <c r="BP196" s="28"/>
      <c r="BQ196" s="28"/>
      <c r="BR196" s="28"/>
      <c r="BS196" s="28"/>
      <c r="CA196" s="6" t="s">
        <v>45</v>
      </c>
    </row>
    <row r="198" spans="1:79" ht="13.5" customHeight="1" x14ac:dyDescent="0.25">
      <c r="A198" s="64" t="s">
        <v>267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</row>
    <row r="199" spans="1:79" ht="15" customHeight="1" x14ac:dyDescent="0.25">
      <c r="A199" s="78" t="s">
        <v>234</v>
      </c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</row>
    <row r="200" spans="1:79" ht="15" customHeight="1" x14ac:dyDescent="0.25">
      <c r="A200" s="42" t="s">
        <v>6</v>
      </c>
      <c r="B200" s="42"/>
      <c r="C200" s="42"/>
      <c r="D200" s="42"/>
      <c r="E200" s="42"/>
      <c r="F200" s="42"/>
      <c r="G200" s="42" t="s">
        <v>126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 t="s">
        <v>13</v>
      </c>
      <c r="U200" s="42"/>
      <c r="V200" s="42"/>
      <c r="W200" s="42"/>
      <c r="X200" s="42"/>
      <c r="Y200" s="42"/>
      <c r="Z200" s="42"/>
      <c r="AA200" s="75" t="s">
        <v>256</v>
      </c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8"/>
      <c r="AP200" s="75" t="s">
        <v>261</v>
      </c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7"/>
    </row>
    <row r="201" spans="1:79" ht="32.1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 t="s">
        <v>4</v>
      </c>
      <c r="AB201" s="42"/>
      <c r="AC201" s="42"/>
      <c r="AD201" s="42"/>
      <c r="AE201" s="42"/>
      <c r="AF201" s="42" t="s">
        <v>3</v>
      </c>
      <c r="AG201" s="42"/>
      <c r="AH201" s="42"/>
      <c r="AI201" s="42"/>
      <c r="AJ201" s="42"/>
      <c r="AK201" s="42" t="s">
        <v>89</v>
      </c>
      <c r="AL201" s="42"/>
      <c r="AM201" s="42"/>
      <c r="AN201" s="42"/>
      <c r="AO201" s="42"/>
      <c r="AP201" s="42" t="s">
        <v>4</v>
      </c>
      <c r="AQ201" s="42"/>
      <c r="AR201" s="42"/>
      <c r="AS201" s="42"/>
      <c r="AT201" s="42"/>
      <c r="AU201" s="42" t="s">
        <v>3</v>
      </c>
      <c r="AV201" s="42"/>
      <c r="AW201" s="42"/>
      <c r="AX201" s="42"/>
      <c r="AY201" s="42"/>
      <c r="AZ201" s="42" t="s">
        <v>96</v>
      </c>
      <c r="BA201" s="42"/>
      <c r="BB201" s="42"/>
      <c r="BC201" s="42"/>
      <c r="BD201" s="42"/>
    </row>
    <row r="202" spans="1:79" ht="15" customHeight="1" x14ac:dyDescent="0.25">
      <c r="A202" s="42">
        <v>1</v>
      </c>
      <c r="B202" s="42"/>
      <c r="C202" s="42"/>
      <c r="D202" s="42"/>
      <c r="E202" s="42"/>
      <c r="F202" s="42"/>
      <c r="G202" s="42">
        <v>2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>
        <v>3</v>
      </c>
      <c r="U202" s="42"/>
      <c r="V202" s="42"/>
      <c r="W202" s="42"/>
      <c r="X202" s="42"/>
      <c r="Y202" s="42"/>
      <c r="Z202" s="42"/>
      <c r="AA202" s="42">
        <v>4</v>
      </c>
      <c r="AB202" s="42"/>
      <c r="AC202" s="42"/>
      <c r="AD202" s="42"/>
      <c r="AE202" s="42"/>
      <c r="AF202" s="42">
        <v>5</v>
      </c>
      <c r="AG202" s="42"/>
      <c r="AH202" s="42"/>
      <c r="AI202" s="42"/>
      <c r="AJ202" s="42"/>
      <c r="AK202" s="42">
        <v>6</v>
      </c>
      <c r="AL202" s="42"/>
      <c r="AM202" s="42"/>
      <c r="AN202" s="42"/>
      <c r="AO202" s="42"/>
      <c r="AP202" s="42">
        <v>7</v>
      </c>
      <c r="AQ202" s="42"/>
      <c r="AR202" s="42"/>
      <c r="AS202" s="42"/>
      <c r="AT202" s="42"/>
      <c r="AU202" s="42">
        <v>8</v>
      </c>
      <c r="AV202" s="42"/>
      <c r="AW202" s="42"/>
      <c r="AX202" s="42"/>
      <c r="AY202" s="42"/>
      <c r="AZ202" s="42">
        <v>9</v>
      </c>
      <c r="BA202" s="42"/>
      <c r="BB202" s="42"/>
      <c r="BC202" s="42"/>
      <c r="BD202" s="42"/>
    </row>
    <row r="203" spans="1:79" s="1" customFormat="1" ht="12" hidden="1" customHeight="1" x14ac:dyDescent="0.25">
      <c r="A203" s="67" t="s">
        <v>69</v>
      </c>
      <c r="B203" s="67"/>
      <c r="C203" s="67"/>
      <c r="D203" s="67"/>
      <c r="E203" s="67"/>
      <c r="F203" s="67"/>
      <c r="G203" s="66" t="s">
        <v>57</v>
      </c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 t="s">
        <v>79</v>
      </c>
      <c r="U203" s="66"/>
      <c r="V203" s="66"/>
      <c r="W203" s="66"/>
      <c r="X203" s="66"/>
      <c r="Y203" s="66"/>
      <c r="Z203" s="66"/>
      <c r="AA203" s="65" t="s">
        <v>60</v>
      </c>
      <c r="AB203" s="65"/>
      <c r="AC203" s="65"/>
      <c r="AD203" s="65"/>
      <c r="AE203" s="65"/>
      <c r="AF203" s="65" t="s">
        <v>61</v>
      </c>
      <c r="AG203" s="65"/>
      <c r="AH203" s="65"/>
      <c r="AI203" s="65"/>
      <c r="AJ203" s="65"/>
      <c r="AK203" s="85" t="s">
        <v>122</v>
      </c>
      <c r="AL203" s="85"/>
      <c r="AM203" s="85"/>
      <c r="AN203" s="85"/>
      <c r="AO203" s="85"/>
      <c r="AP203" s="65" t="s">
        <v>62</v>
      </c>
      <c r="AQ203" s="65"/>
      <c r="AR203" s="65"/>
      <c r="AS203" s="65"/>
      <c r="AT203" s="65"/>
      <c r="AU203" s="65" t="s">
        <v>63</v>
      </c>
      <c r="AV203" s="65"/>
      <c r="AW203" s="65"/>
      <c r="AX203" s="65"/>
      <c r="AY203" s="65"/>
      <c r="AZ203" s="85" t="s">
        <v>122</v>
      </c>
      <c r="BA203" s="85"/>
      <c r="BB203" s="85"/>
      <c r="BC203" s="85"/>
      <c r="BD203" s="85"/>
      <c r="CA203" s="1" t="s">
        <v>46</v>
      </c>
    </row>
    <row r="204" spans="1:79" s="6" customFormat="1" x14ac:dyDescent="0.25">
      <c r="A204" s="24"/>
      <c r="B204" s="24"/>
      <c r="C204" s="24"/>
      <c r="D204" s="24"/>
      <c r="E204" s="24"/>
      <c r="F204" s="24"/>
      <c r="G204" s="29" t="s">
        <v>147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86"/>
      <c r="U204" s="86"/>
      <c r="V204" s="86"/>
      <c r="W204" s="86"/>
      <c r="X204" s="86"/>
      <c r="Y204" s="86"/>
      <c r="Z204" s="86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>
        <f>IF(ISNUMBER(AA204),AA204,0)+IF(ISNUMBER(AF204),AF204,0)</f>
        <v>0</v>
      </c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>
        <f>IF(ISNUMBER(AP204),AP204,0)+IF(ISNUMBER(AU204),AU204,0)</f>
        <v>0</v>
      </c>
      <c r="BA204" s="28"/>
      <c r="BB204" s="28"/>
      <c r="BC204" s="28"/>
      <c r="BD204" s="28"/>
      <c r="CA204" s="6" t="s">
        <v>47</v>
      </c>
    </row>
    <row r="207" spans="1:79" ht="14.25" customHeight="1" x14ac:dyDescent="0.25">
      <c r="A207" s="64" t="s">
        <v>268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</row>
    <row r="208" spans="1:79" ht="15" customHeight="1" x14ac:dyDescent="0.25">
      <c r="A208" s="78" t="s">
        <v>234</v>
      </c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  <c r="BM208" s="68"/>
    </row>
    <row r="209" spans="1:79" ht="23.1" customHeight="1" x14ac:dyDescent="0.25">
      <c r="A209" s="42" t="s">
        <v>128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79" t="s">
        <v>129</v>
      </c>
      <c r="O209" s="80"/>
      <c r="P209" s="80"/>
      <c r="Q209" s="80"/>
      <c r="R209" s="80"/>
      <c r="S209" s="80"/>
      <c r="T209" s="80"/>
      <c r="U209" s="81"/>
      <c r="V209" s="79" t="s">
        <v>130</v>
      </c>
      <c r="W209" s="80"/>
      <c r="X209" s="80"/>
      <c r="Y209" s="80"/>
      <c r="Z209" s="81"/>
      <c r="AA209" s="42" t="s">
        <v>235</v>
      </c>
      <c r="AB209" s="42"/>
      <c r="AC209" s="42"/>
      <c r="AD209" s="42"/>
      <c r="AE209" s="42"/>
      <c r="AF209" s="42"/>
      <c r="AG209" s="42"/>
      <c r="AH209" s="42"/>
      <c r="AI209" s="42"/>
      <c r="AJ209" s="42" t="s">
        <v>238</v>
      </c>
      <c r="AK209" s="42"/>
      <c r="AL209" s="42"/>
      <c r="AM209" s="42"/>
      <c r="AN209" s="42"/>
      <c r="AO209" s="42"/>
      <c r="AP209" s="42"/>
      <c r="AQ209" s="42"/>
      <c r="AR209" s="42"/>
      <c r="AS209" s="42" t="s">
        <v>246</v>
      </c>
      <c r="AT209" s="42"/>
      <c r="AU209" s="42"/>
      <c r="AV209" s="42"/>
      <c r="AW209" s="42"/>
      <c r="AX209" s="42"/>
      <c r="AY209" s="42"/>
      <c r="AZ209" s="42"/>
      <c r="BA209" s="42"/>
      <c r="BB209" s="42" t="s">
        <v>256</v>
      </c>
      <c r="BC209" s="42"/>
      <c r="BD209" s="42"/>
      <c r="BE209" s="42"/>
      <c r="BF209" s="42"/>
      <c r="BG209" s="42"/>
      <c r="BH209" s="42"/>
      <c r="BI209" s="42"/>
      <c r="BJ209" s="42"/>
      <c r="BK209" s="42" t="s">
        <v>261</v>
      </c>
      <c r="BL209" s="42"/>
      <c r="BM209" s="42"/>
      <c r="BN209" s="42"/>
      <c r="BO209" s="42"/>
      <c r="BP209" s="42"/>
      <c r="BQ209" s="42"/>
      <c r="BR209" s="42"/>
      <c r="BS209" s="42"/>
    </row>
    <row r="210" spans="1:79" ht="95.2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82"/>
      <c r="O210" s="83"/>
      <c r="P210" s="83"/>
      <c r="Q210" s="83"/>
      <c r="R210" s="83"/>
      <c r="S210" s="83"/>
      <c r="T210" s="83"/>
      <c r="U210" s="84"/>
      <c r="V210" s="82"/>
      <c r="W210" s="83"/>
      <c r="X210" s="83"/>
      <c r="Y210" s="83"/>
      <c r="Z210" s="84"/>
      <c r="AA210" s="69" t="s">
        <v>133</v>
      </c>
      <c r="AB210" s="69"/>
      <c r="AC210" s="69"/>
      <c r="AD210" s="69"/>
      <c r="AE210" s="69"/>
      <c r="AF210" s="69" t="s">
        <v>134</v>
      </c>
      <c r="AG210" s="69"/>
      <c r="AH210" s="69"/>
      <c r="AI210" s="69"/>
      <c r="AJ210" s="69" t="s">
        <v>133</v>
      </c>
      <c r="AK210" s="69"/>
      <c r="AL210" s="69"/>
      <c r="AM210" s="69"/>
      <c r="AN210" s="69"/>
      <c r="AO210" s="69" t="s">
        <v>134</v>
      </c>
      <c r="AP210" s="69"/>
      <c r="AQ210" s="69"/>
      <c r="AR210" s="69"/>
      <c r="AS210" s="69" t="s">
        <v>133</v>
      </c>
      <c r="AT210" s="69"/>
      <c r="AU210" s="69"/>
      <c r="AV210" s="69"/>
      <c r="AW210" s="69"/>
      <c r="AX210" s="69" t="s">
        <v>134</v>
      </c>
      <c r="AY210" s="69"/>
      <c r="AZ210" s="69"/>
      <c r="BA210" s="69"/>
      <c r="BB210" s="69" t="s">
        <v>133</v>
      </c>
      <c r="BC210" s="69"/>
      <c r="BD210" s="69"/>
      <c r="BE210" s="69"/>
      <c r="BF210" s="69"/>
      <c r="BG210" s="69" t="s">
        <v>134</v>
      </c>
      <c r="BH210" s="69"/>
      <c r="BI210" s="69"/>
      <c r="BJ210" s="69"/>
      <c r="BK210" s="69" t="s">
        <v>133</v>
      </c>
      <c r="BL210" s="69"/>
      <c r="BM210" s="69"/>
      <c r="BN210" s="69"/>
      <c r="BO210" s="69"/>
      <c r="BP210" s="69" t="s">
        <v>134</v>
      </c>
      <c r="BQ210" s="69"/>
      <c r="BR210" s="69"/>
      <c r="BS210" s="69"/>
    </row>
    <row r="211" spans="1:79" ht="15" customHeight="1" x14ac:dyDescent="0.25">
      <c r="A211" s="42">
        <v>1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75">
        <v>2</v>
      </c>
      <c r="O211" s="76"/>
      <c r="P211" s="76"/>
      <c r="Q211" s="76"/>
      <c r="R211" s="76"/>
      <c r="S211" s="76"/>
      <c r="T211" s="76"/>
      <c r="U211" s="77"/>
      <c r="V211" s="42">
        <v>3</v>
      </c>
      <c r="W211" s="42"/>
      <c r="X211" s="42"/>
      <c r="Y211" s="42"/>
      <c r="Z211" s="42"/>
      <c r="AA211" s="42">
        <v>4</v>
      </c>
      <c r="AB211" s="42"/>
      <c r="AC211" s="42"/>
      <c r="AD211" s="42"/>
      <c r="AE211" s="42"/>
      <c r="AF211" s="42">
        <v>5</v>
      </c>
      <c r="AG211" s="42"/>
      <c r="AH211" s="42"/>
      <c r="AI211" s="42"/>
      <c r="AJ211" s="42">
        <v>6</v>
      </c>
      <c r="AK211" s="42"/>
      <c r="AL211" s="42"/>
      <c r="AM211" s="42"/>
      <c r="AN211" s="42"/>
      <c r="AO211" s="42">
        <v>7</v>
      </c>
      <c r="AP211" s="42"/>
      <c r="AQ211" s="42"/>
      <c r="AR211" s="42"/>
      <c r="AS211" s="42">
        <v>8</v>
      </c>
      <c r="AT211" s="42"/>
      <c r="AU211" s="42"/>
      <c r="AV211" s="42"/>
      <c r="AW211" s="42"/>
      <c r="AX211" s="42">
        <v>9</v>
      </c>
      <c r="AY211" s="42"/>
      <c r="AZ211" s="42"/>
      <c r="BA211" s="42"/>
      <c r="BB211" s="42">
        <v>10</v>
      </c>
      <c r="BC211" s="42"/>
      <c r="BD211" s="42"/>
      <c r="BE211" s="42"/>
      <c r="BF211" s="42"/>
      <c r="BG211" s="42">
        <v>11</v>
      </c>
      <c r="BH211" s="42"/>
      <c r="BI211" s="42"/>
      <c r="BJ211" s="42"/>
      <c r="BK211" s="42">
        <v>12</v>
      </c>
      <c r="BL211" s="42"/>
      <c r="BM211" s="42"/>
      <c r="BN211" s="42"/>
      <c r="BO211" s="42"/>
      <c r="BP211" s="42">
        <v>13</v>
      </c>
      <c r="BQ211" s="42"/>
      <c r="BR211" s="42"/>
      <c r="BS211" s="42"/>
    </row>
    <row r="212" spans="1:79" s="1" customFormat="1" ht="12" hidden="1" customHeight="1" x14ac:dyDescent="0.25">
      <c r="A212" s="66" t="s">
        <v>146</v>
      </c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7" t="s">
        <v>131</v>
      </c>
      <c r="O212" s="67"/>
      <c r="P212" s="67"/>
      <c r="Q212" s="67"/>
      <c r="R212" s="67"/>
      <c r="S212" s="67"/>
      <c r="T212" s="67"/>
      <c r="U212" s="67"/>
      <c r="V212" s="67" t="s">
        <v>132</v>
      </c>
      <c r="W212" s="67"/>
      <c r="X212" s="67"/>
      <c r="Y212" s="67"/>
      <c r="Z212" s="67"/>
      <c r="AA212" s="65" t="s">
        <v>65</v>
      </c>
      <c r="AB212" s="65"/>
      <c r="AC212" s="65"/>
      <c r="AD212" s="65"/>
      <c r="AE212" s="65"/>
      <c r="AF212" s="65" t="s">
        <v>66</v>
      </c>
      <c r="AG212" s="65"/>
      <c r="AH212" s="65"/>
      <c r="AI212" s="65"/>
      <c r="AJ212" s="65" t="s">
        <v>67</v>
      </c>
      <c r="AK212" s="65"/>
      <c r="AL212" s="65"/>
      <c r="AM212" s="65"/>
      <c r="AN212" s="65"/>
      <c r="AO212" s="65" t="s">
        <v>68</v>
      </c>
      <c r="AP212" s="65"/>
      <c r="AQ212" s="65"/>
      <c r="AR212" s="65"/>
      <c r="AS212" s="65" t="s">
        <v>58</v>
      </c>
      <c r="AT212" s="65"/>
      <c r="AU212" s="65"/>
      <c r="AV212" s="65"/>
      <c r="AW212" s="65"/>
      <c r="AX212" s="65" t="s">
        <v>59</v>
      </c>
      <c r="AY212" s="65"/>
      <c r="AZ212" s="65"/>
      <c r="BA212" s="65"/>
      <c r="BB212" s="65" t="s">
        <v>60</v>
      </c>
      <c r="BC212" s="65"/>
      <c r="BD212" s="65"/>
      <c r="BE212" s="65"/>
      <c r="BF212" s="65"/>
      <c r="BG212" s="65" t="s">
        <v>61</v>
      </c>
      <c r="BH212" s="65"/>
      <c r="BI212" s="65"/>
      <c r="BJ212" s="65"/>
      <c r="BK212" s="65" t="s">
        <v>62</v>
      </c>
      <c r="BL212" s="65"/>
      <c r="BM212" s="65"/>
      <c r="BN212" s="65"/>
      <c r="BO212" s="65"/>
      <c r="BP212" s="65" t="s">
        <v>63</v>
      </c>
      <c r="BQ212" s="65"/>
      <c r="BR212" s="65"/>
      <c r="BS212" s="65"/>
      <c r="CA212" s="1" t="s">
        <v>48</v>
      </c>
    </row>
    <row r="213" spans="1:79" s="6" customFormat="1" ht="12.75" customHeight="1" x14ac:dyDescent="0.25">
      <c r="A213" s="29" t="s">
        <v>147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39"/>
      <c r="O213" s="40"/>
      <c r="P213" s="40"/>
      <c r="Q213" s="40"/>
      <c r="R213" s="40"/>
      <c r="S213" s="40"/>
      <c r="T213" s="40"/>
      <c r="U213" s="50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0"/>
      <c r="BQ213" s="71"/>
      <c r="BR213" s="71"/>
      <c r="BS213" s="72"/>
      <c r="CA213" s="6" t="s">
        <v>49</v>
      </c>
    </row>
    <row r="216" spans="1:79" ht="35.25" customHeight="1" x14ac:dyDescent="0.25">
      <c r="A216" s="64" t="s">
        <v>269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</row>
    <row r="217" spans="1:79" ht="27.6" customHeight="1" x14ac:dyDescent="0.25">
      <c r="A217" s="61" t="s">
        <v>222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</row>
    <row r="218" spans="1:79" ht="13.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0" spans="1:79" ht="28.5" customHeight="1" x14ac:dyDescent="0.25">
      <c r="A220" s="73" t="s">
        <v>253</v>
      </c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</row>
    <row r="221" spans="1:79" ht="14.25" customHeight="1" x14ac:dyDescent="0.25">
      <c r="A221" s="64" t="s">
        <v>236</v>
      </c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</row>
    <row r="222" spans="1:79" ht="15" customHeight="1" x14ac:dyDescent="0.25">
      <c r="A222" s="68" t="s">
        <v>234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</row>
    <row r="223" spans="1:79" ht="42.9" customHeight="1" x14ac:dyDescent="0.25">
      <c r="A223" s="69" t="s">
        <v>135</v>
      </c>
      <c r="B223" s="69"/>
      <c r="C223" s="69"/>
      <c r="D223" s="69"/>
      <c r="E223" s="69"/>
      <c r="F223" s="69"/>
      <c r="G223" s="42" t="s">
        <v>19</v>
      </c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 t="s">
        <v>15</v>
      </c>
      <c r="U223" s="42"/>
      <c r="V223" s="42"/>
      <c r="W223" s="42"/>
      <c r="X223" s="42"/>
      <c r="Y223" s="42"/>
      <c r="Z223" s="42" t="s">
        <v>14</v>
      </c>
      <c r="AA223" s="42"/>
      <c r="AB223" s="42"/>
      <c r="AC223" s="42"/>
      <c r="AD223" s="42"/>
      <c r="AE223" s="42" t="s">
        <v>136</v>
      </c>
      <c r="AF223" s="42"/>
      <c r="AG223" s="42"/>
      <c r="AH223" s="42"/>
      <c r="AI223" s="42"/>
      <c r="AJ223" s="42"/>
      <c r="AK223" s="42" t="s">
        <v>137</v>
      </c>
      <c r="AL223" s="42"/>
      <c r="AM223" s="42"/>
      <c r="AN223" s="42"/>
      <c r="AO223" s="42"/>
      <c r="AP223" s="42"/>
      <c r="AQ223" s="42" t="s">
        <v>138</v>
      </c>
      <c r="AR223" s="42"/>
      <c r="AS223" s="42"/>
      <c r="AT223" s="42"/>
      <c r="AU223" s="42"/>
      <c r="AV223" s="42"/>
      <c r="AW223" s="42" t="s">
        <v>98</v>
      </c>
      <c r="AX223" s="42"/>
      <c r="AY223" s="42"/>
      <c r="AZ223" s="42"/>
      <c r="BA223" s="42"/>
      <c r="BB223" s="42"/>
      <c r="BC223" s="42"/>
      <c r="BD223" s="42"/>
      <c r="BE223" s="42"/>
      <c r="BF223" s="42"/>
      <c r="BG223" s="42" t="s">
        <v>139</v>
      </c>
      <c r="BH223" s="42"/>
      <c r="BI223" s="42"/>
      <c r="BJ223" s="42"/>
      <c r="BK223" s="42"/>
      <c r="BL223" s="42"/>
    </row>
    <row r="224" spans="1:79" ht="39.9" customHeight="1" x14ac:dyDescent="0.25">
      <c r="A224" s="69"/>
      <c r="B224" s="69"/>
      <c r="C224" s="69"/>
      <c r="D224" s="69"/>
      <c r="E224" s="69"/>
      <c r="F224" s="69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 t="s">
        <v>17</v>
      </c>
      <c r="AX224" s="42"/>
      <c r="AY224" s="42"/>
      <c r="AZ224" s="42"/>
      <c r="BA224" s="42"/>
      <c r="BB224" s="42" t="s">
        <v>16</v>
      </c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</row>
    <row r="225" spans="1:79" ht="15" customHeight="1" x14ac:dyDescent="0.25">
      <c r="A225" s="42">
        <v>1</v>
      </c>
      <c r="B225" s="42"/>
      <c r="C225" s="42"/>
      <c r="D225" s="42"/>
      <c r="E225" s="42"/>
      <c r="F225" s="42"/>
      <c r="G225" s="42">
        <v>2</v>
      </c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>
        <v>3</v>
      </c>
      <c r="U225" s="42"/>
      <c r="V225" s="42"/>
      <c r="W225" s="42"/>
      <c r="X225" s="42"/>
      <c r="Y225" s="42"/>
      <c r="Z225" s="42">
        <v>4</v>
      </c>
      <c r="AA225" s="42"/>
      <c r="AB225" s="42"/>
      <c r="AC225" s="42"/>
      <c r="AD225" s="42"/>
      <c r="AE225" s="42">
        <v>5</v>
      </c>
      <c r="AF225" s="42"/>
      <c r="AG225" s="42"/>
      <c r="AH225" s="42"/>
      <c r="AI225" s="42"/>
      <c r="AJ225" s="42"/>
      <c r="AK225" s="42">
        <v>6</v>
      </c>
      <c r="AL225" s="42"/>
      <c r="AM225" s="42"/>
      <c r="AN225" s="42"/>
      <c r="AO225" s="42"/>
      <c r="AP225" s="42"/>
      <c r="AQ225" s="42">
        <v>7</v>
      </c>
      <c r="AR225" s="42"/>
      <c r="AS225" s="42"/>
      <c r="AT225" s="42"/>
      <c r="AU225" s="42"/>
      <c r="AV225" s="42"/>
      <c r="AW225" s="42">
        <v>8</v>
      </c>
      <c r="AX225" s="42"/>
      <c r="AY225" s="42"/>
      <c r="AZ225" s="42"/>
      <c r="BA225" s="42"/>
      <c r="BB225" s="42">
        <v>9</v>
      </c>
      <c r="BC225" s="42"/>
      <c r="BD225" s="42"/>
      <c r="BE225" s="42"/>
      <c r="BF225" s="42"/>
      <c r="BG225" s="42">
        <v>10</v>
      </c>
      <c r="BH225" s="42"/>
      <c r="BI225" s="42"/>
      <c r="BJ225" s="42"/>
      <c r="BK225" s="42"/>
      <c r="BL225" s="42"/>
    </row>
    <row r="226" spans="1:79" s="1" customFormat="1" ht="12" hidden="1" customHeight="1" x14ac:dyDescent="0.25">
      <c r="A226" s="67" t="s">
        <v>64</v>
      </c>
      <c r="B226" s="67"/>
      <c r="C226" s="67"/>
      <c r="D226" s="67"/>
      <c r="E226" s="67"/>
      <c r="F226" s="67"/>
      <c r="G226" s="66" t="s">
        <v>57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5" t="s">
        <v>80</v>
      </c>
      <c r="U226" s="65"/>
      <c r="V226" s="65"/>
      <c r="W226" s="65"/>
      <c r="X226" s="65"/>
      <c r="Y226" s="65"/>
      <c r="Z226" s="65" t="s">
        <v>81</v>
      </c>
      <c r="AA226" s="65"/>
      <c r="AB226" s="65"/>
      <c r="AC226" s="65"/>
      <c r="AD226" s="65"/>
      <c r="AE226" s="65" t="s">
        <v>82</v>
      </c>
      <c r="AF226" s="65"/>
      <c r="AG226" s="65"/>
      <c r="AH226" s="65"/>
      <c r="AI226" s="65"/>
      <c r="AJ226" s="65"/>
      <c r="AK226" s="65" t="s">
        <v>83</v>
      </c>
      <c r="AL226" s="65"/>
      <c r="AM226" s="65"/>
      <c r="AN226" s="65"/>
      <c r="AO226" s="65"/>
      <c r="AP226" s="65"/>
      <c r="AQ226" s="67" t="s">
        <v>99</v>
      </c>
      <c r="AR226" s="65"/>
      <c r="AS226" s="65"/>
      <c r="AT226" s="65"/>
      <c r="AU226" s="65"/>
      <c r="AV226" s="65"/>
      <c r="AW226" s="65" t="s">
        <v>84</v>
      </c>
      <c r="AX226" s="65"/>
      <c r="AY226" s="65"/>
      <c r="AZ226" s="65"/>
      <c r="BA226" s="65"/>
      <c r="BB226" s="65" t="s">
        <v>85</v>
      </c>
      <c r="BC226" s="65"/>
      <c r="BD226" s="65"/>
      <c r="BE226" s="65"/>
      <c r="BF226" s="65"/>
      <c r="BG226" s="67" t="s">
        <v>100</v>
      </c>
      <c r="BH226" s="65"/>
      <c r="BI226" s="65"/>
      <c r="BJ226" s="65"/>
      <c r="BK226" s="65"/>
      <c r="BL226" s="65"/>
      <c r="CA226" s="1" t="s">
        <v>50</v>
      </c>
    </row>
    <row r="227" spans="1:79" s="4" customFormat="1" ht="13.2" customHeight="1" x14ac:dyDescent="0.25">
      <c r="A227" s="30">
        <v>2111</v>
      </c>
      <c r="B227" s="30"/>
      <c r="C227" s="30"/>
      <c r="D227" s="30"/>
      <c r="E227" s="30"/>
      <c r="F227" s="30"/>
      <c r="G227" s="31" t="s">
        <v>174</v>
      </c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3"/>
      <c r="T227" s="34">
        <v>838093</v>
      </c>
      <c r="U227" s="34"/>
      <c r="V227" s="34"/>
      <c r="W227" s="34"/>
      <c r="X227" s="34"/>
      <c r="Y227" s="34"/>
      <c r="Z227" s="34">
        <v>771771</v>
      </c>
      <c r="AA227" s="34"/>
      <c r="AB227" s="34"/>
      <c r="AC227" s="34"/>
      <c r="AD227" s="34"/>
      <c r="AE227" s="34">
        <v>0</v>
      </c>
      <c r="AF227" s="34"/>
      <c r="AG227" s="34"/>
      <c r="AH227" s="34"/>
      <c r="AI227" s="34"/>
      <c r="AJ227" s="34"/>
      <c r="AK227" s="34">
        <v>0</v>
      </c>
      <c r="AL227" s="34"/>
      <c r="AM227" s="34"/>
      <c r="AN227" s="34"/>
      <c r="AO227" s="34"/>
      <c r="AP227" s="34"/>
      <c r="AQ227" s="34">
        <f t="shared" ref="AQ227:AQ232" si="5">IF(ISNUMBER(AK227),AK227,0)-IF(ISNUMBER(AE227),AE227,0)</f>
        <v>0</v>
      </c>
      <c r="AR227" s="34"/>
      <c r="AS227" s="34"/>
      <c r="AT227" s="34"/>
      <c r="AU227" s="34"/>
      <c r="AV227" s="34"/>
      <c r="AW227" s="34">
        <v>0</v>
      </c>
      <c r="AX227" s="34"/>
      <c r="AY227" s="34"/>
      <c r="AZ227" s="34"/>
      <c r="BA227" s="34"/>
      <c r="BB227" s="34">
        <v>0</v>
      </c>
      <c r="BC227" s="34"/>
      <c r="BD227" s="34"/>
      <c r="BE227" s="34"/>
      <c r="BF227" s="34"/>
      <c r="BG227" s="34">
        <f t="shared" ref="BG227:BG232" si="6">IF(ISNUMBER(Z227),Z227,0)+IF(ISNUMBER(AK227),AK227,0)</f>
        <v>771771</v>
      </c>
      <c r="BH227" s="34"/>
      <c r="BI227" s="34"/>
      <c r="BJ227" s="34"/>
      <c r="BK227" s="34"/>
      <c r="BL227" s="34"/>
      <c r="CA227" s="4" t="s">
        <v>51</v>
      </c>
    </row>
    <row r="228" spans="1:79" s="4" customFormat="1" ht="13.2" customHeight="1" x14ac:dyDescent="0.25">
      <c r="A228" s="30">
        <v>2120</v>
      </c>
      <c r="B228" s="30"/>
      <c r="C228" s="30"/>
      <c r="D228" s="30"/>
      <c r="E228" s="30"/>
      <c r="F228" s="30"/>
      <c r="G228" s="31" t="s">
        <v>175</v>
      </c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3"/>
      <c r="T228" s="34">
        <v>184380</v>
      </c>
      <c r="U228" s="34"/>
      <c r="V228" s="34"/>
      <c r="W228" s="34"/>
      <c r="X228" s="34"/>
      <c r="Y228" s="34"/>
      <c r="Z228" s="34">
        <v>161513</v>
      </c>
      <c r="AA228" s="34"/>
      <c r="AB228" s="34"/>
      <c r="AC228" s="34"/>
      <c r="AD228" s="34"/>
      <c r="AE228" s="34">
        <v>0</v>
      </c>
      <c r="AF228" s="34"/>
      <c r="AG228" s="34"/>
      <c r="AH228" s="34"/>
      <c r="AI228" s="34"/>
      <c r="AJ228" s="34"/>
      <c r="AK228" s="34">
        <v>0</v>
      </c>
      <c r="AL228" s="34"/>
      <c r="AM228" s="34"/>
      <c r="AN228" s="34"/>
      <c r="AO228" s="34"/>
      <c r="AP228" s="34"/>
      <c r="AQ228" s="34">
        <f t="shared" si="5"/>
        <v>0</v>
      </c>
      <c r="AR228" s="34"/>
      <c r="AS228" s="34"/>
      <c r="AT228" s="34"/>
      <c r="AU228" s="34"/>
      <c r="AV228" s="34"/>
      <c r="AW228" s="34">
        <v>0</v>
      </c>
      <c r="AX228" s="34"/>
      <c r="AY228" s="34"/>
      <c r="AZ228" s="34"/>
      <c r="BA228" s="34"/>
      <c r="BB228" s="34">
        <v>0</v>
      </c>
      <c r="BC228" s="34"/>
      <c r="BD228" s="34"/>
      <c r="BE228" s="34"/>
      <c r="BF228" s="34"/>
      <c r="BG228" s="34">
        <f t="shared" si="6"/>
        <v>161513</v>
      </c>
      <c r="BH228" s="34"/>
      <c r="BI228" s="34"/>
      <c r="BJ228" s="34"/>
      <c r="BK228" s="34"/>
      <c r="BL228" s="34"/>
    </row>
    <row r="229" spans="1:79" s="4" customFormat="1" ht="26.4" customHeight="1" x14ac:dyDescent="0.25">
      <c r="A229" s="30">
        <v>2210</v>
      </c>
      <c r="B229" s="30"/>
      <c r="C229" s="30"/>
      <c r="D229" s="30"/>
      <c r="E229" s="30"/>
      <c r="F229" s="30"/>
      <c r="G229" s="31" t="s">
        <v>176</v>
      </c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3"/>
      <c r="T229" s="34">
        <v>40928</v>
      </c>
      <c r="U229" s="34"/>
      <c r="V229" s="34"/>
      <c r="W229" s="34"/>
      <c r="X229" s="34"/>
      <c r="Y229" s="34"/>
      <c r="Z229" s="34">
        <v>34382</v>
      </c>
      <c r="AA229" s="34"/>
      <c r="AB229" s="34"/>
      <c r="AC229" s="34"/>
      <c r="AD229" s="34"/>
      <c r="AE229" s="34">
        <v>0</v>
      </c>
      <c r="AF229" s="34"/>
      <c r="AG229" s="34"/>
      <c r="AH229" s="34"/>
      <c r="AI229" s="34"/>
      <c r="AJ229" s="34"/>
      <c r="AK229" s="34">
        <v>0</v>
      </c>
      <c r="AL229" s="34"/>
      <c r="AM229" s="34"/>
      <c r="AN229" s="34"/>
      <c r="AO229" s="34"/>
      <c r="AP229" s="34"/>
      <c r="AQ229" s="34">
        <f t="shared" si="5"/>
        <v>0</v>
      </c>
      <c r="AR229" s="34"/>
      <c r="AS229" s="34"/>
      <c r="AT229" s="34"/>
      <c r="AU229" s="34"/>
      <c r="AV229" s="34"/>
      <c r="AW229" s="34">
        <v>0</v>
      </c>
      <c r="AX229" s="34"/>
      <c r="AY229" s="34"/>
      <c r="AZ229" s="34"/>
      <c r="BA229" s="34"/>
      <c r="BB229" s="34">
        <v>0</v>
      </c>
      <c r="BC229" s="34"/>
      <c r="BD229" s="34"/>
      <c r="BE229" s="34"/>
      <c r="BF229" s="34"/>
      <c r="BG229" s="34">
        <f t="shared" si="6"/>
        <v>34382</v>
      </c>
      <c r="BH229" s="34"/>
      <c r="BI229" s="34"/>
      <c r="BJ229" s="34"/>
      <c r="BK229" s="34"/>
      <c r="BL229" s="34"/>
    </row>
    <row r="230" spans="1:79" s="4" customFormat="1" ht="13.2" customHeight="1" x14ac:dyDescent="0.25">
      <c r="A230" s="30">
        <v>2240</v>
      </c>
      <c r="B230" s="30"/>
      <c r="C230" s="30"/>
      <c r="D230" s="30"/>
      <c r="E230" s="30"/>
      <c r="F230" s="30"/>
      <c r="G230" s="31" t="s">
        <v>177</v>
      </c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3"/>
      <c r="T230" s="34">
        <v>9530</v>
      </c>
      <c r="U230" s="34"/>
      <c r="V230" s="34"/>
      <c r="W230" s="34"/>
      <c r="X230" s="34"/>
      <c r="Y230" s="34"/>
      <c r="Z230" s="34">
        <v>8000</v>
      </c>
      <c r="AA230" s="34"/>
      <c r="AB230" s="34"/>
      <c r="AC230" s="34"/>
      <c r="AD230" s="34"/>
      <c r="AE230" s="34">
        <v>0</v>
      </c>
      <c r="AF230" s="34"/>
      <c r="AG230" s="34"/>
      <c r="AH230" s="34"/>
      <c r="AI230" s="34"/>
      <c r="AJ230" s="34"/>
      <c r="AK230" s="34">
        <v>0</v>
      </c>
      <c r="AL230" s="34"/>
      <c r="AM230" s="34"/>
      <c r="AN230" s="34"/>
      <c r="AO230" s="34"/>
      <c r="AP230" s="34"/>
      <c r="AQ230" s="34">
        <f t="shared" si="5"/>
        <v>0</v>
      </c>
      <c r="AR230" s="34"/>
      <c r="AS230" s="34"/>
      <c r="AT230" s="34"/>
      <c r="AU230" s="34"/>
      <c r="AV230" s="34"/>
      <c r="AW230" s="34">
        <v>0</v>
      </c>
      <c r="AX230" s="34"/>
      <c r="AY230" s="34"/>
      <c r="AZ230" s="34"/>
      <c r="BA230" s="34"/>
      <c r="BB230" s="34">
        <v>0</v>
      </c>
      <c r="BC230" s="34"/>
      <c r="BD230" s="34"/>
      <c r="BE230" s="34"/>
      <c r="BF230" s="34"/>
      <c r="BG230" s="34">
        <f t="shared" si="6"/>
        <v>8000</v>
      </c>
      <c r="BH230" s="34"/>
      <c r="BI230" s="34"/>
      <c r="BJ230" s="34"/>
      <c r="BK230" s="34"/>
      <c r="BL230" s="34"/>
    </row>
    <row r="231" spans="1:79" s="4" customFormat="1" ht="13.2" customHeight="1" x14ac:dyDescent="0.25">
      <c r="A231" s="30">
        <v>2250</v>
      </c>
      <c r="B231" s="30"/>
      <c r="C231" s="30"/>
      <c r="D231" s="30"/>
      <c r="E231" s="30"/>
      <c r="F231" s="30"/>
      <c r="G231" s="31" t="s">
        <v>178</v>
      </c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3"/>
      <c r="T231" s="34">
        <v>28000</v>
      </c>
      <c r="U231" s="34"/>
      <c r="V231" s="34"/>
      <c r="W231" s="34"/>
      <c r="X231" s="34"/>
      <c r="Y231" s="34"/>
      <c r="Z231" s="34">
        <v>22660</v>
      </c>
      <c r="AA231" s="34"/>
      <c r="AB231" s="34"/>
      <c r="AC231" s="34"/>
      <c r="AD231" s="34"/>
      <c r="AE231" s="34">
        <v>0</v>
      </c>
      <c r="AF231" s="34"/>
      <c r="AG231" s="34"/>
      <c r="AH231" s="34"/>
      <c r="AI231" s="34"/>
      <c r="AJ231" s="34"/>
      <c r="AK231" s="34">
        <v>0</v>
      </c>
      <c r="AL231" s="34"/>
      <c r="AM231" s="34"/>
      <c r="AN231" s="34"/>
      <c r="AO231" s="34"/>
      <c r="AP231" s="34"/>
      <c r="AQ231" s="34">
        <f t="shared" si="5"/>
        <v>0</v>
      </c>
      <c r="AR231" s="34"/>
      <c r="AS231" s="34"/>
      <c r="AT231" s="34"/>
      <c r="AU231" s="34"/>
      <c r="AV231" s="34"/>
      <c r="AW231" s="34">
        <v>0</v>
      </c>
      <c r="AX231" s="34"/>
      <c r="AY231" s="34"/>
      <c r="AZ231" s="34"/>
      <c r="BA231" s="34"/>
      <c r="BB231" s="34">
        <v>0</v>
      </c>
      <c r="BC231" s="34"/>
      <c r="BD231" s="34"/>
      <c r="BE231" s="34"/>
      <c r="BF231" s="34"/>
      <c r="BG231" s="34">
        <f t="shared" si="6"/>
        <v>22660</v>
      </c>
      <c r="BH231" s="34"/>
      <c r="BI231" s="34"/>
      <c r="BJ231" s="34"/>
      <c r="BK231" s="34"/>
      <c r="BL231" s="34"/>
    </row>
    <row r="232" spans="1:79" s="6" customFormat="1" ht="12.75" customHeight="1" x14ac:dyDescent="0.25">
      <c r="A232" s="24"/>
      <c r="B232" s="24"/>
      <c r="C232" s="24"/>
      <c r="D232" s="24"/>
      <c r="E232" s="24"/>
      <c r="F232" s="24"/>
      <c r="G232" s="25" t="s">
        <v>147</v>
      </c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8">
        <v>1100931</v>
      </c>
      <c r="U232" s="28"/>
      <c r="V232" s="28"/>
      <c r="W232" s="28"/>
      <c r="X232" s="28"/>
      <c r="Y232" s="28"/>
      <c r="Z232" s="28">
        <v>998326</v>
      </c>
      <c r="AA232" s="28"/>
      <c r="AB232" s="28"/>
      <c r="AC232" s="28"/>
      <c r="AD232" s="28"/>
      <c r="AE232" s="28">
        <v>0</v>
      </c>
      <c r="AF232" s="28"/>
      <c r="AG232" s="28"/>
      <c r="AH232" s="28"/>
      <c r="AI232" s="28"/>
      <c r="AJ232" s="28"/>
      <c r="AK232" s="28">
        <v>0</v>
      </c>
      <c r="AL232" s="28"/>
      <c r="AM232" s="28"/>
      <c r="AN232" s="28"/>
      <c r="AO232" s="28"/>
      <c r="AP232" s="28"/>
      <c r="AQ232" s="28">
        <f t="shared" si="5"/>
        <v>0</v>
      </c>
      <c r="AR232" s="28"/>
      <c r="AS232" s="28"/>
      <c r="AT232" s="28"/>
      <c r="AU232" s="28"/>
      <c r="AV232" s="28"/>
      <c r="AW232" s="28">
        <v>0</v>
      </c>
      <c r="AX232" s="28"/>
      <c r="AY232" s="28"/>
      <c r="AZ232" s="28"/>
      <c r="BA232" s="28"/>
      <c r="BB232" s="28">
        <v>0</v>
      </c>
      <c r="BC232" s="28"/>
      <c r="BD232" s="28"/>
      <c r="BE232" s="28"/>
      <c r="BF232" s="28"/>
      <c r="BG232" s="28">
        <f t="shared" si="6"/>
        <v>998326</v>
      </c>
      <c r="BH232" s="28"/>
      <c r="BI232" s="28"/>
      <c r="BJ232" s="28"/>
      <c r="BK232" s="28"/>
      <c r="BL232" s="28"/>
    </row>
    <row r="234" spans="1:79" ht="14.25" customHeight="1" x14ac:dyDescent="0.25">
      <c r="A234" s="64" t="s">
        <v>254</v>
      </c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</row>
    <row r="235" spans="1:79" ht="15" customHeight="1" x14ac:dyDescent="0.25">
      <c r="A235" s="68" t="s">
        <v>234</v>
      </c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</row>
    <row r="236" spans="1:79" ht="18" customHeight="1" x14ac:dyDescent="0.25">
      <c r="A236" s="42" t="s">
        <v>135</v>
      </c>
      <c r="B236" s="42"/>
      <c r="C236" s="42"/>
      <c r="D236" s="42"/>
      <c r="E236" s="42"/>
      <c r="F236" s="42"/>
      <c r="G236" s="42" t="s">
        <v>19</v>
      </c>
      <c r="H236" s="42"/>
      <c r="I236" s="42"/>
      <c r="J236" s="42"/>
      <c r="K236" s="42"/>
      <c r="L236" s="42"/>
      <c r="M236" s="42"/>
      <c r="N236" s="42"/>
      <c r="O236" s="42"/>
      <c r="P236" s="42"/>
      <c r="Q236" s="42" t="s">
        <v>240</v>
      </c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 t="s">
        <v>251</v>
      </c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42.9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 t="s">
        <v>140</v>
      </c>
      <c r="R237" s="42"/>
      <c r="S237" s="42"/>
      <c r="T237" s="42"/>
      <c r="U237" s="42"/>
      <c r="V237" s="69" t="s">
        <v>141</v>
      </c>
      <c r="W237" s="69"/>
      <c r="X237" s="69"/>
      <c r="Y237" s="69"/>
      <c r="Z237" s="42" t="s">
        <v>142</v>
      </c>
      <c r="AA237" s="42"/>
      <c r="AB237" s="42"/>
      <c r="AC237" s="42"/>
      <c r="AD237" s="42"/>
      <c r="AE237" s="42"/>
      <c r="AF237" s="42"/>
      <c r="AG237" s="42"/>
      <c r="AH237" s="42"/>
      <c r="AI237" s="42"/>
      <c r="AJ237" s="42" t="s">
        <v>143</v>
      </c>
      <c r="AK237" s="42"/>
      <c r="AL237" s="42"/>
      <c r="AM237" s="42"/>
      <c r="AN237" s="42"/>
      <c r="AO237" s="42" t="s">
        <v>20</v>
      </c>
      <c r="AP237" s="42"/>
      <c r="AQ237" s="42"/>
      <c r="AR237" s="42"/>
      <c r="AS237" s="42"/>
      <c r="AT237" s="69" t="s">
        <v>144</v>
      </c>
      <c r="AU237" s="69"/>
      <c r="AV237" s="69"/>
      <c r="AW237" s="69"/>
      <c r="AX237" s="42" t="s">
        <v>142</v>
      </c>
      <c r="AY237" s="42"/>
      <c r="AZ237" s="42"/>
      <c r="BA237" s="42"/>
      <c r="BB237" s="42"/>
      <c r="BC237" s="42"/>
      <c r="BD237" s="42"/>
      <c r="BE237" s="42"/>
      <c r="BF237" s="42"/>
      <c r="BG237" s="42"/>
      <c r="BH237" s="42" t="s">
        <v>145</v>
      </c>
      <c r="BI237" s="42"/>
      <c r="BJ237" s="42"/>
      <c r="BK237" s="42"/>
      <c r="BL237" s="42"/>
    </row>
    <row r="238" spans="1:79" ht="63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69"/>
      <c r="W238" s="69"/>
      <c r="X238" s="69"/>
      <c r="Y238" s="69"/>
      <c r="Z238" s="42" t="s">
        <v>17</v>
      </c>
      <c r="AA238" s="42"/>
      <c r="AB238" s="42"/>
      <c r="AC238" s="42"/>
      <c r="AD238" s="42"/>
      <c r="AE238" s="42" t="s">
        <v>16</v>
      </c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69"/>
      <c r="AU238" s="69"/>
      <c r="AV238" s="69"/>
      <c r="AW238" s="69"/>
      <c r="AX238" s="42" t="s">
        <v>17</v>
      </c>
      <c r="AY238" s="42"/>
      <c r="AZ238" s="42"/>
      <c r="BA238" s="42"/>
      <c r="BB238" s="42"/>
      <c r="BC238" s="42" t="s">
        <v>16</v>
      </c>
      <c r="BD238" s="42"/>
      <c r="BE238" s="42"/>
      <c r="BF238" s="42"/>
      <c r="BG238" s="42"/>
      <c r="BH238" s="42"/>
      <c r="BI238" s="42"/>
      <c r="BJ238" s="42"/>
      <c r="BK238" s="42"/>
      <c r="BL238" s="42"/>
    </row>
    <row r="239" spans="1:79" ht="15" customHeight="1" x14ac:dyDescent="0.25">
      <c r="A239" s="42">
        <v>1</v>
      </c>
      <c r="B239" s="42"/>
      <c r="C239" s="42"/>
      <c r="D239" s="42"/>
      <c r="E239" s="42"/>
      <c r="F239" s="42"/>
      <c r="G239" s="42">
        <v>2</v>
      </c>
      <c r="H239" s="42"/>
      <c r="I239" s="42"/>
      <c r="J239" s="42"/>
      <c r="K239" s="42"/>
      <c r="L239" s="42"/>
      <c r="M239" s="42"/>
      <c r="N239" s="42"/>
      <c r="O239" s="42"/>
      <c r="P239" s="42"/>
      <c r="Q239" s="42">
        <v>3</v>
      </c>
      <c r="R239" s="42"/>
      <c r="S239" s="42"/>
      <c r="T239" s="42"/>
      <c r="U239" s="42"/>
      <c r="V239" s="42">
        <v>4</v>
      </c>
      <c r="W239" s="42"/>
      <c r="X239" s="42"/>
      <c r="Y239" s="42"/>
      <c r="Z239" s="42">
        <v>5</v>
      </c>
      <c r="AA239" s="42"/>
      <c r="AB239" s="42"/>
      <c r="AC239" s="42"/>
      <c r="AD239" s="42"/>
      <c r="AE239" s="42">
        <v>6</v>
      </c>
      <c r="AF239" s="42"/>
      <c r="AG239" s="42"/>
      <c r="AH239" s="42"/>
      <c r="AI239" s="42"/>
      <c r="AJ239" s="42">
        <v>7</v>
      </c>
      <c r="AK239" s="42"/>
      <c r="AL239" s="42"/>
      <c r="AM239" s="42"/>
      <c r="AN239" s="42"/>
      <c r="AO239" s="42">
        <v>8</v>
      </c>
      <c r="AP239" s="42"/>
      <c r="AQ239" s="42"/>
      <c r="AR239" s="42"/>
      <c r="AS239" s="42"/>
      <c r="AT239" s="42">
        <v>9</v>
      </c>
      <c r="AU239" s="42"/>
      <c r="AV239" s="42"/>
      <c r="AW239" s="42"/>
      <c r="AX239" s="42">
        <v>10</v>
      </c>
      <c r="AY239" s="42"/>
      <c r="AZ239" s="42"/>
      <c r="BA239" s="42"/>
      <c r="BB239" s="42"/>
      <c r="BC239" s="42">
        <v>11</v>
      </c>
      <c r="BD239" s="42"/>
      <c r="BE239" s="42"/>
      <c r="BF239" s="42"/>
      <c r="BG239" s="42"/>
      <c r="BH239" s="42">
        <v>12</v>
      </c>
      <c r="BI239" s="42"/>
      <c r="BJ239" s="42"/>
      <c r="BK239" s="42"/>
      <c r="BL239" s="42"/>
    </row>
    <row r="240" spans="1:79" s="1" customFormat="1" ht="12" hidden="1" customHeight="1" x14ac:dyDescent="0.25">
      <c r="A240" s="67" t="s">
        <v>64</v>
      </c>
      <c r="B240" s="67"/>
      <c r="C240" s="67"/>
      <c r="D240" s="67"/>
      <c r="E240" s="67"/>
      <c r="F240" s="67"/>
      <c r="G240" s="66" t="s">
        <v>57</v>
      </c>
      <c r="H240" s="66"/>
      <c r="I240" s="66"/>
      <c r="J240" s="66"/>
      <c r="K240" s="66"/>
      <c r="L240" s="66"/>
      <c r="M240" s="66"/>
      <c r="N240" s="66"/>
      <c r="O240" s="66"/>
      <c r="P240" s="66"/>
      <c r="Q240" s="65" t="s">
        <v>80</v>
      </c>
      <c r="R240" s="65"/>
      <c r="S240" s="65"/>
      <c r="T240" s="65"/>
      <c r="U240" s="65"/>
      <c r="V240" s="65" t="s">
        <v>81</v>
      </c>
      <c r="W240" s="65"/>
      <c r="X240" s="65"/>
      <c r="Y240" s="65"/>
      <c r="Z240" s="65" t="s">
        <v>82</v>
      </c>
      <c r="AA240" s="65"/>
      <c r="AB240" s="65"/>
      <c r="AC240" s="65"/>
      <c r="AD240" s="65"/>
      <c r="AE240" s="65" t="s">
        <v>83</v>
      </c>
      <c r="AF240" s="65"/>
      <c r="AG240" s="65"/>
      <c r="AH240" s="65"/>
      <c r="AI240" s="65"/>
      <c r="AJ240" s="67" t="s">
        <v>101</v>
      </c>
      <c r="AK240" s="65"/>
      <c r="AL240" s="65"/>
      <c r="AM240" s="65"/>
      <c r="AN240" s="65"/>
      <c r="AO240" s="65" t="s">
        <v>84</v>
      </c>
      <c r="AP240" s="65"/>
      <c r="AQ240" s="65"/>
      <c r="AR240" s="65"/>
      <c r="AS240" s="65"/>
      <c r="AT240" s="67" t="s">
        <v>102</v>
      </c>
      <c r="AU240" s="65"/>
      <c r="AV240" s="65"/>
      <c r="AW240" s="65"/>
      <c r="AX240" s="65" t="s">
        <v>85</v>
      </c>
      <c r="AY240" s="65"/>
      <c r="AZ240" s="65"/>
      <c r="BA240" s="65"/>
      <c r="BB240" s="65"/>
      <c r="BC240" s="65" t="s">
        <v>86</v>
      </c>
      <c r="BD240" s="65"/>
      <c r="BE240" s="65"/>
      <c r="BF240" s="65"/>
      <c r="BG240" s="65"/>
      <c r="BH240" s="67" t="s">
        <v>101</v>
      </c>
      <c r="BI240" s="65"/>
      <c r="BJ240" s="65"/>
      <c r="BK240" s="65"/>
      <c r="BL240" s="65"/>
      <c r="CA240" s="1" t="s">
        <v>52</v>
      </c>
    </row>
    <row r="241" spans="1:79" s="4" customFormat="1" ht="13.2" customHeight="1" x14ac:dyDescent="0.25">
      <c r="A241" s="30">
        <v>2111</v>
      </c>
      <c r="B241" s="30"/>
      <c r="C241" s="30"/>
      <c r="D241" s="30"/>
      <c r="E241" s="30"/>
      <c r="F241" s="30"/>
      <c r="G241" s="31" t="s">
        <v>174</v>
      </c>
      <c r="H241" s="32"/>
      <c r="I241" s="32"/>
      <c r="J241" s="32"/>
      <c r="K241" s="32"/>
      <c r="L241" s="32"/>
      <c r="M241" s="32"/>
      <c r="N241" s="32"/>
      <c r="O241" s="32"/>
      <c r="P241" s="33"/>
      <c r="Q241" s="34">
        <v>1081315</v>
      </c>
      <c r="R241" s="34"/>
      <c r="S241" s="34"/>
      <c r="T241" s="34"/>
      <c r="U241" s="34"/>
      <c r="V241" s="34">
        <v>0</v>
      </c>
      <c r="W241" s="34"/>
      <c r="X241" s="34"/>
      <c r="Y241" s="34"/>
      <c r="Z241" s="34">
        <v>0</v>
      </c>
      <c r="AA241" s="34"/>
      <c r="AB241" s="34"/>
      <c r="AC241" s="34"/>
      <c r="AD241" s="34"/>
      <c r="AE241" s="34">
        <v>0</v>
      </c>
      <c r="AF241" s="34"/>
      <c r="AG241" s="34"/>
      <c r="AH241" s="34"/>
      <c r="AI241" s="34"/>
      <c r="AJ241" s="34">
        <f t="shared" ref="AJ241:AJ246" si="7">IF(ISNUMBER(Q241),Q241,0)-IF(ISNUMBER(Z241),Z241,0)</f>
        <v>1081315</v>
      </c>
      <c r="AK241" s="34"/>
      <c r="AL241" s="34"/>
      <c r="AM241" s="34"/>
      <c r="AN241" s="34"/>
      <c r="AO241" s="34">
        <v>1556065</v>
      </c>
      <c r="AP241" s="34"/>
      <c r="AQ241" s="34"/>
      <c r="AR241" s="34"/>
      <c r="AS241" s="34"/>
      <c r="AT241" s="34">
        <f t="shared" ref="AT241:AT246" si="8">IF(ISNUMBER(V241),V241,0)-IF(ISNUMBER(Z241),Z241,0)-IF(ISNUMBER(AE241),AE241,0)</f>
        <v>0</v>
      </c>
      <c r="AU241" s="34"/>
      <c r="AV241" s="34"/>
      <c r="AW241" s="34"/>
      <c r="AX241" s="34">
        <v>0</v>
      </c>
      <c r="AY241" s="34"/>
      <c r="AZ241" s="34"/>
      <c r="BA241" s="34"/>
      <c r="BB241" s="34"/>
      <c r="BC241" s="34">
        <v>0</v>
      </c>
      <c r="BD241" s="34"/>
      <c r="BE241" s="34"/>
      <c r="BF241" s="34"/>
      <c r="BG241" s="34"/>
      <c r="BH241" s="34">
        <f t="shared" ref="BH241:BH246" si="9">IF(ISNUMBER(AO241),AO241,0)-IF(ISNUMBER(AX241),AX241,0)</f>
        <v>1556065</v>
      </c>
      <c r="BI241" s="34"/>
      <c r="BJ241" s="34"/>
      <c r="BK241" s="34"/>
      <c r="BL241" s="34"/>
      <c r="CA241" s="4" t="s">
        <v>53</v>
      </c>
    </row>
    <row r="242" spans="1:79" s="4" customFormat="1" ht="13.2" customHeight="1" x14ac:dyDescent="0.25">
      <c r="A242" s="30">
        <v>2120</v>
      </c>
      <c r="B242" s="30"/>
      <c r="C242" s="30"/>
      <c r="D242" s="30"/>
      <c r="E242" s="30"/>
      <c r="F242" s="30"/>
      <c r="G242" s="31" t="s">
        <v>175</v>
      </c>
      <c r="H242" s="32"/>
      <c r="I242" s="32"/>
      <c r="J242" s="32"/>
      <c r="K242" s="32"/>
      <c r="L242" s="32"/>
      <c r="M242" s="32"/>
      <c r="N242" s="32"/>
      <c r="O242" s="32"/>
      <c r="P242" s="33"/>
      <c r="Q242" s="34">
        <v>231632</v>
      </c>
      <c r="R242" s="34"/>
      <c r="S242" s="34"/>
      <c r="T242" s="34"/>
      <c r="U242" s="34"/>
      <c r="V242" s="34">
        <v>0</v>
      </c>
      <c r="W242" s="34"/>
      <c r="X242" s="34"/>
      <c r="Y242" s="34"/>
      <c r="Z242" s="34">
        <v>0</v>
      </c>
      <c r="AA242" s="34"/>
      <c r="AB242" s="34"/>
      <c r="AC242" s="34"/>
      <c r="AD242" s="34"/>
      <c r="AE242" s="34">
        <v>0</v>
      </c>
      <c r="AF242" s="34"/>
      <c r="AG242" s="34"/>
      <c r="AH242" s="34"/>
      <c r="AI242" s="34"/>
      <c r="AJ242" s="34">
        <f t="shared" si="7"/>
        <v>231632</v>
      </c>
      <c r="AK242" s="34"/>
      <c r="AL242" s="34"/>
      <c r="AM242" s="34"/>
      <c r="AN242" s="34"/>
      <c r="AO242" s="34">
        <v>332208</v>
      </c>
      <c r="AP242" s="34"/>
      <c r="AQ242" s="34"/>
      <c r="AR242" s="34"/>
      <c r="AS242" s="34"/>
      <c r="AT242" s="34">
        <f t="shared" si="8"/>
        <v>0</v>
      </c>
      <c r="AU242" s="34"/>
      <c r="AV242" s="34"/>
      <c r="AW242" s="34"/>
      <c r="AX242" s="34">
        <v>0</v>
      </c>
      <c r="AY242" s="34"/>
      <c r="AZ242" s="34"/>
      <c r="BA242" s="34"/>
      <c r="BB242" s="34"/>
      <c r="BC242" s="34">
        <v>0</v>
      </c>
      <c r="BD242" s="34"/>
      <c r="BE242" s="34"/>
      <c r="BF242" s="34"/>
      <c r="BG242" s="34"/>
      <c r="BH242" s="34">
        <f t="shared" si="9"/>
        <v>332208</v>
      </c>
      <c r="BI242" s="34"/>
      <c r="BJ242" s="34"/>
      <c r="BK242" s="34"/>
      <c r="BL242" s="34"/>
    </row>
    <row r="243" spans="1:79" s="4" customFormat="1" ht="26.4" customHeight="1" x14ac:dyDescent="0.25">
      <c r="A243" s="30">
        <v>2210</v>
      </c>
      <c r="B243" s="30"/>
      <c r="C243" s="30"/>
      <c r="D243" s="30"/>
      <c r="E243" s="30"/>
      <c r="F243" s="30"/>
      <c r="G243" s="31" t="s">
        <v>176</v>
      </c>
      <c r="H243" s="32"/>
      <c r="I243" s="32"/>
      <c r="J243" s="32"/>
      <c r="K243" s="32"/>
      <c r="L243" s="32"/>
      <c r="M243" s="32"/>
      <c r="N243" s="32"/>
      <c r="O243" s="32"/>
      <c r="P243" s="33"/>
      <c r="Q243" s="34">
        <v>61000</v>
      </c>
      <c r="R243" s="34"/>
      <c r="S243" s="34"/>
      <c r="T243" s="34"/>
      <c r="U243" s="34"/>
      <c r="V243" s="34">
        <v>0</v>
      </c>
      <c r="W243" s="34"/>
      <c r="X243" s="34"/>
      <c r="Y243" s="34"/>
      <c r="Z243" s="34">
        <v>0</v>
      </c>
      <c r="AA243" s="34"/>
      <c r="AB243" s="34"/>
      <c r="AC243" s="34"/>
      <c r="AD243" s="34"/>
      <c r="AE243" s="34">
        <v>0</v>
      </c>
      <c r="AF243" s="34"/>
      <c r="AG243" s="34"/>
      <c r="AH243" s="34"/>
      <c r="AI243" s="34"/>
      <c r="AJ243" s="34">
        <f t="shared" si="7"/>
        <v>61000</v>
      </c>
      <c r="AK243" s="34"/>
      <c r="AL243" s="34"/>
      <c r="AM243" s="34"/>
      <c r="AN243" s="34"/>
      <c r="AO243" s="34">
        <v>24908</v>
      </c>
      <c r="AP243" s="34"/>
      <c r="AQ243" s="34"/>
      <c r="AR243" s="34"/>
      <c r="AS243" s="34"/>
      <c r="AT243" s="34">
        <f t="shared" si="8"/>
        <v>0</v>
      </c>
      <c r="AU243" s="34"/>
      <c r="AV243" s="34"/>
      <c r="AW243" s="34"/>
      <c r="AX243" s="34">
        <v>0</v>
      </c>
      <c r="AY243" s="34"/>
      <c r="AZ243" s="34"/>
      <c r="BA243" s="34"/>
      <c r="BB243" s="34"/>
      <c r="BC243" s="34">
        <v>0</v>
      </c>
      <c r="BD243" s="34"/>
      <c r="BE243" s="34"/>
      <c r="BF243" s="34"/>
      <c r="BG243" s="34"/>
      <c r="BH243" s="34">
        <f t="shared" si="9"/>
        <v>24908</v>
      </c>
      <c r="BI243" s="34"/>
      <c r="BJ243" s="34"/>
      <c r="BK243" s="34"/>
      <c r="BL243" s="34"/>
    </row>
    <row r="244" spans="1:79" s="4" customFormat="1" ht="26.4" customHeight="1" x14ac:dyDescent="0.25">
      <c r="A244" s="30">
        <v>2240</v>
      </c>
      <c r="B244" s="30"/>
      <c r="C244" s="30"/>
      <c r="D244" s="30"/>
      <c r="E244" s="30"/>
      <c r="F244" s="30"/>
      <c r="G244" s="31" t="s">
        <v>177</v>
      </c>
      <c r="H244" s="32"/>
      <c r="I244" s="32"/>
      <c r="J244" s="32"/>
      <c r="K244" s="32"/>
      <c r="L244" s="32"/>
      <c r="M244" s="32"/>
      <c r="N244" s="32"/>
      <c r="O244" s="32"/>
      <c r="P244" s="33"/>
      <c r="Q244" s="34">
        <v>23000</v>
      </c>
      <c r="R244" s="34"/>
      <c r="S244" s="34"/>
      <c r="T244" s="34"/>
      <c r="U244" s="34"/>
      <c r="V244" s="34">
        <v>0</v>
      </c>
      <c r="W244" s="34"/>
      <c r="X244" s="34"/>
      <c r="Y244" s="34"/>
      <c r="Z244" s="34">
        <v>0</v>
      </c>
      <c r="AA244" s="34"/>
      <c r="AB244" s="34"/>
      <c r="AC244" s="34"/>
      <c r="AD244" s="34"/>
      <c r="AE244" s="34">
        <v>0</v>
      </c>
      <c r="AF244" s="34"/>
      <c r="AG244" s="34"/>
      <c r="AH244" s="34"/>
      <c r="AI244" s="34"/>
      <c r="AJ244" s="34">
        <f t="shared" si="7"/>
        <v>23000</v>
      </c>
      <c r="AK244" s="34"/>
      <c r="AL244" s="34"/>
      <c r="AM244" s="34"/>
      <c r="AN244" s="34"/>
      <c r="AO244" s="34">
        <v>20000</v>
      </c>
      <c r="AP244" s="34"/>
      <c r="AQ244" s="34"/>
      <c r="AR244" s="34"/>
      <c r="AS244" s="34"/>
      <c r="AT244" s="34">
        <f t="shared" si="8"/>
        <v>0</v>
      </c>
      <c r="AU244" s="34"/>
      <c r="AV244" s="34"/>
      <c r="AW244" s="34"/>
      <c r="AX244" s="34">
        <v>0</v>
      </c>
      <c r="AY244" s="34"/>
      <c r="AZ244" s="34"/>
      <c r="BA244" s="34"/>
      <c r="BB244" s="34"/>
      <c r="BC244" s="34">
        <v>0</v>
      </c>
      <c r="BD244" s="34"/>
      <c r="BE244" s="34"/>
      <c r="BF244" s="34"/>
      <c r="BG244" s="34"/>
      <c r="BH244" s="34">
        <f t="shared" si="9"/>
        <v>20000</v>
      </c>
      <c r="BI244" s="34"/>
      <c r="BJ244" s="34"/>
      <c r="BK244" s="34"/>
      <c r="BL244" s="34"/>
    </row>
    <row r="245" spans="1:79" s="4" customFormat="1" ht="52.8" customHeight="1" x14ac:dyDescent="0.25">
      <c r="A245" s="30">
        <v>2282</v>
      </c>
      <c r="B245" s="30"/>
      <c r="C245" s="30"/>
      <c r="D245" s="30"/>
      <c r="E245" s="30"/>
      <c r="F245" s="30"/>
      <c r="G245" s="31" t="s">
        <v>179</v>
      </c>
      <c r="H245" s="32"/>
      <c r="I245" s="32"/>
      <c r="J245" s="32"/>
      <c r="K245" s="32"/>
      <c r="L245" s="32"/>
      <c r="M245" s="32"/>
      <c r="N245" s="32"/>
      <c r="O245" s="32"/>
      <c r="P245" s="33"/>
      <c r="Q245" s="34">
        <v>6500</v>
      </c>
      <c r="R245" s="34"/>
      <c r="S245" s="34"/>
      <c r="T245" s="34"/>
      <c r="U245" s="34"/>
      <c r="V245" s="34">
        <v>0</v>
      </c>
      <c r="W245" s="34"/>
      <c r="X245" s="34"/>
      <c r="Y245" s="34"/>
      <c r="Z245" s="34">
        <v>0</v>
      </c>
      <c r="AA245" s="34"/>
      <c r="AB245" s="34"/>
      <c r="AC245" s="34"/>
      <c r="AD245" s="34"/>
      <c r="AE245" s="34">
        <v>0</v>
      </c>
      <c r="AF245" s="34"/>
      <c r="AG245" s="34"/>
      <c r="AH245" s="34"/>
      <c r="AI245" s="34"/>
      <c r="AJ245" s="34">
        <f t="shared" si="7"/>
        <v>6500</v>
      </c>
      <c r="AK245" s="34"/>
      <c r="AL245" s="34"/>
      <c r="AM245" s="34"/>
      <c r="AN245" s="34"/>
      <c r="AO245" s="34">
        <v>0</v>
      </c>
      <c r="AP245" s="34"/>
      <c r="AQ245" s="34"/>
      <c r="AR245" s="34"/>
      <c r="AS245" s="34"/>
      <c r="AT245" s="34">
        <f t="shared" si="8"/>
        <v>0</v>
      </c>
      <c r="AU245" s="34"/>
      <c r="AV245" s="34"/>
      <c r="AW245" s="34"/>
      <c r="AX245" s="34">
        <v>0</v>
      </c>
      <c r="AY245" s="34"/>
      <c r="AZ245" s="34"/>
      <c r="BA245" s="34"/>
      <c r="BB245" s="34"/>
      <c r="BC245" s="34">
        <v>0</v>
      </c>
      <c r="BD245" s="34"/>
      <c r="BE245" s="34"/>
      <c r="BF245" s="34"/>
      <c r="BG245" s="34"/>
      <c r="BH245" s="34">
        <f t="shared" si="9"/>
        <v>0</v>
      </c>
      <c r="BI245" s="34"/>
      <c r="BJ245" s="34"/>
      <c r="BK245" s="34"/>
      <c r="BL245" s="34"/>
    </row>
    <row r="246" spans="1:79" s="6" customFormat="1" ht="12.75" customHeight="1" x14ac:dyDescent="0.25">
      <c r="A246" s="24"/>
      <c r="B246" s="24"/>
      <c r="C246" s="24"/>
      <c r="D246" s="24"/>
      <c r="E246" s="24"/>
      <c r="F246" s="24"/>
      <c r="G246" s="25" t="s">
        <v>147</v>
      </c>
      <c r="H246" s="26"/>
      <c r="I246" s="26"/>
      <c r="J246" s="26"/>
      <c r="K246" s="26"/>
      <c r="L246" s="26"/>
      <c r="M246" s="26"/>
      <c r="N246" s="26"/>
      <c r="O246" s="26"/>
      <c r="P246" s="27"/>
      <c r="Q246" s="28">
        <v>1403447</v>
      </c>
      <c r="R246" s="28"/>
      <c r="S246" s="28"/>
      <c r="T246" s="28"/>
      <c r="U246" s="28"/>
      <c r="V246" s="28">
        <v>0</v>
      </c>
      <c r="W246" s="28"/>
      <c r="X246" s="28"/>
      <c r="Y246" s="28"/>
      <c r="Z246" s="28">
        <v>0</v>
      </c>
      <c r="AA246" s="28"/>
      <c r="AB246" s="28"/>
      <c r="AC246" s="28"/>
      <c r="AD246" s="28"/>
      <c r="AE246" s="28">
        <v>0</v>
      </c>
      <c r="AF246" s="28"/>
      <c r="AG246" s="28"/>
      <c r="AH246" s="28"/>
      <c r="AI246" s="28"/>
      <c r="AJ246" s="28">
        <f t="shared" si="7"/>
        <v>1403447</v>
      </c>
      <c r="AK246" s="28"/>
      <c r="AL246" s="28"/>
      <c r="AM246" s="28"/>
      <c r="AN246" s="28"/>
      <c r="AO246" s="28">
        <v>1933181</v>
      </c>
      <c r="AP246" s="28"/>
      <c r="AQ246" s="28"/>
      <c r="AR246" s="28"/>
      <c r="AS246" s="28"/>
      <c r="AT246" s="28">
        <f t="shared" si="8"/>
        <v>0</v>
      </c>
      <c r="AU246" s="28"/>
      <c r="AV246" s="28"/>
      <c r="AW246" s="28"/>
      <c r="AX246" s="28">
        <v>0</v>
      </c>
      <c r="AY246" s="28"/>
      <c r="AZ246" s="28"/>
      <c r="BA246" s="28"/>
      <c r="BB246" s="28"/>
      <c r="BC246" s="28">
        <v>0</v>
      </c>
      <c r="BD246" s="28"/>
      <c r="BE246" s="28"/>
      <c r="BF246" s="28"/>
      <c r="BG246" s="28"/>
      <c r="BH246" s="28">
        <f t="shared" si="9"/>
        <v>1933181</v>
      </c>
      <c r="BI246" s="28"/>
      <c r="BJ246" s="28"/>
      <c r="BK246" s="28"/>
      <c r="BL246" s="28"/>
    </row>
    <row r="248" spans="1:79" ht="14.25" customHeight="1" x14ac:dyDescent="0.25">
      <c r="A248" s="64" t="s">
        <v>241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</row>
    <row r="249" spans="1:79" ht="15" customHeight="1" x14ac:dyDescent="0.25">
      <c r="A249" s="68" t="s">
        <v>234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42.9" customHeight="1" x14ac:dyDescent="0.25">
      <c r="A250" s="69" t="s">
        <v>135</v>
      </c>
      <c r="B250" s="69"/>
      <c r="C250" s="69"/>
      <c r="D250" s="69"/>
      <c r="E250" s="69"/>
      <c r="F250" s="69"/>
      <c r="G250" s="42" t="s">
        <v>19</v>
      </c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 t="s">
        <v>15</v>
      </c>
      <c r="U250" s="42"/>
      <c r="V250" s="42"/>
      <c r="W250" s="42"/>
      <c r="X250" s="42"/>
      <c r="Y250" s="42"/>
      <c r="Z250" s="42" t="s">
        <v>14</v>
      </c>
      <c r="AA250" s="42"/>
      <c r="AB250" s="42"/>
      <c r="AC250" s="42"/>
      <c r="AD250" s="42"/>
      <c r="AE250" s="42" t="s">
        <v>237</v>
      </c>
      <c r="AF250" s="42"/>
      <c r="AG250" s="42"/>
      <c r="AH250" s="42"/>
      <c r="AI250" s="42"/>
      <c r="AJ250" s="42"/>
      <c r="AK250" s="42" t="s">
        <v>242</v>
      </c>
      <c r="AL250" s="42"/>
      <c r="AM250" s="42"/>
      <c r="AN250" s="42"/>
      <c r="AO250" s="42"/>
      <c r="AP250" s="42"/>
      <c r="AQ250" s="42" t="s">
        <v>255</v>
      </c>
      <c r="AR250" s="42"/>
      <c r="AS250" s="42"/>
      <c r="AT250" s="42"/>
      <c r="AU250" s="42"/>
      <c r="AV250" s="42"/>
      <c r="AW250" s="42" t="s">
        <v>18</v>
      </c>
      <c r="AX250" s="42"/>
      <c r="AY250" s="42"/>
      <c r="AZ250" s="42"/>
      <c r="BA250" s="42"/>
      <c r="BB250" s="42"/>
      <c r="BC250" s="42"/>
      <c r="BD250" s="42"/>
      <c r="BE250" s="42" t="s">
        <v>156</v>
      </c>
      <c r="BF250" s="42"/>
      <c r="BG250" s="42"/>
      <c r="BH250" s="42"/>
      <c r="BI250" s="42"/>
      <c r="BJ250" s="42"/>
      <c r="BK250" s="42"/>
      <c r="BL250" s="42"/>
    </row>
    <row r="251" spans="1:79" ht="21.75" customHeight="1" x14ac:dyDescent="0.25">
      <c r="A251" s="69"/>
      <c r="B251" s="69"/>
      <c r="C251" s="69"/>
      <c r="D251" s="69"/>
      <c r="E251" s="69"/>
      <c r="F251" s="69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</row>
    <row r="252" spans="1:79" ht="15" customHeight="1" x14ac:dyDescent="0.25">
      <c r="A252" s="42">
        <v>1</v>
      </c>
      <c r="B252" s="42"/>
      <c r="C252" s="42"/>
      <c r="D252" s="42"/>
      <c r="E252" s="42"/>
      <c r="F252" s="42"/>
      <c r="G252" s="42">
        <v>2</v>
      </c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>
        <v>3</v>
      </c>
      <c r="U252" s="42"/>
      <c r="V252" s="42"/>
      <c r="W252" s="42"/>
      <c r="X252" s="42"/>
      <c r="Y252" s="42"/>
      <c r="Z252" s="42">
        <v>4</v>
      </c>
      <c r="AA252" s="42"/>
      <c r="AB252" s="42"/>
      <c r="AC252" s="42"/>
      <c r="AD252" s="42"/>
      <c r="AE252" s="42">
        <v>5</v>
      </c>
      <c r="AF252" s="42"/>
      <c r="AG252" s="42"/>
      <c r="AH252" s="42"/>
      <c r="AI252" s="42"/>
      <c r="AJ252" s="42"/>
      <c r="AK252" s="42">
        <v>6</v>
      </c>
      <c r="AL252" s="42"/>
      <c r="AM252" s="42"/>
      <c r="AN252" s="42"/>
      <c r="AO252" s="42"/>
      <c r="AP252" s="42"/>
      <c r="AQ252" s="42">
        <v>7</v>
      </c>
      <c r="AR252" s="42"/>
      <c r="AS252" s="42"/>
      <c r="AT252" s="42"/>
      <c r="AU252" s="42"/>
      <c r="AV252" s="42"/>
      <c r="AW252" s="67">
        <v>8</v>
      </c>
      <c r="AX252" s="67"/>
      <c r="AY252" s="67"/>
      <c r="AZ252" s="67"/>
      <c r="BA252" s="67"/>
      <c r="BB252" s="67"/>
      <c r="BC252" s="67"/>
      <c r="BD252" s="67"/>
      <c r="BE252" s="67">
        <v>9</v>
      </c>
      <c r="BF252" s="67"/>
      <c r="BG252" s="67"/>
      <c r="BH252" s="67"/>
      <c r="BI252" s="67"/>
      <c r="BJ252" s="67"/>
      <c r="BK252" s="67"/>
      <c r="BL252" s="67"/>
    </row>
    <row r="253" spans="1:79" s="1" customFormat="1" ht="18.75" hidden="1" customHeight="1" x14ac:dyDescent="0.25">
      <c r="A253" s="67" t="s">
        <v>64</v>
      </c>
      <c r="B253" s="67"/>
      <c r="C253" s="67"/>
      <c r="D253" s="67"/>
      <c r="E253" s="67"/>
      <c r="F253" s="67"/>
      <c r="G253" s="66" t="s">
        <v>57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5" t="s">
        <v>80</v>
      </c>
      <c r="U253" s="65"/>
      <c r="V253" s="65"/>
      <c r="W253" s="65"/>
      <c r="X253" s="65"/>
      <c r="Y253" s="65"/>
      <c r="Z253" s="65" t="s">
        <v>81</v>
      </c>
      <c r="AA253" s="65"/>
      <c r="AB253" s="65"/>
      <c r="AC253" s="65"/>
      <c r="AD253" s="65"/>
      <c r="AE253" s="65" t="s">
        <v>82</v>
      </c>
      <c r="AF253" s="65"/>
      <c r="AG253" s="65"/>
      <c r="AH253" s="65"/>
      <c r="AI253" s="65"/>
      <c r="AJ253" s="65"/>
      <c r="AK253" s="65" t="s">
        <v>83</v>
      </c>
      <c r="AL253" s="65"/>
      <c r="AM253" s="65"/>
      <c r="AN253" s="65"/>
      <c r="AO253" s="65"/>
      <c r="AP253" s="65"/>
      <c r="AQ253" s="65" t="s">
        <v>84</v>
      </c>
      <c r="AR253" s="65"/>
      <c r="AS253" s="65"/>
      <c r="AT253" s="65"/>
      <c r="AU253" s="65"/>
      <c r="AV253" s="65"/>
      <c r="AW253" s="66" t="s">
        <v>87</v>
      </c>
      <c r="AX253" s="66"/>
      <c r="AY253" s="66"/>
      <c r="AZ253" s="66"/>
      <c r="BA253" s="66"/>
      <c r="BB253" s="66"/>
      <c r="BC253" s="66"/>
      <c r="BD253" s="66"/>
      <c r="BE253" s="66" t="s">
        <v>88</v>
      </c>
      <c r="BF253" s="66"/>
      <c r="BG253" s="66"/>
      <c r="BH253" s="66"/>
      <c r="BI253" s="66"/>
      <c r="BJ253" s="66"/>
      <c r="BK253" s="66"/>
      <c r="BL253" s="66"/>
      <c r="CA253" s="1" t="s">
        <v>54</v>
      </c>
    </row>
    <row r="254" spans="1:79" s="4" customFormat="1" ht="13.2" customHeight="1" x14ac:dyDescent="0.25">
      <c r="A254" s="30">
        <v>2111</v>
      </c>
      <c r="B254" s="30"/>
      <c r="C254" s="30"/>
      <c r="D254" s="30"/>
      <c r="E254" s="30"/>
      <c r="F254" s="30"/>
      <c r="G254" s="31" t="s">
        <v>174</v>
      </c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3"/>
      <c r="T254" s="34">
        <v>838093</v>
      </c>
      <c r="U254" s="34"/>
      <c r="V254" s="34"/>
      <c r="W254" s="34"/>
      <c r="X254" s="34"/>
      <c r="Y254" s="34"/>
      <c r="Z254" s="34">
        <v>771771</v>
      </c>
      <c r="AA254" s="34"/>
      <c r="AB254" s="34"/>
      <c r="AC254" s="34"/>
      <c r="AD254" s="34"/>
      <c r="AE254" s="34">
        <v>0</v>
      </c>
      <c r="AF254" s="34"/>
      <c r="AG254" s="34"/>
      <c r="AH254" s="34"/>
      <c r="AI254" s="34"/>
      <c r="AJ254" s="34"/>
      <c r="AK254" s="34">
        <v>0</v>
      </c>
      <c r="AL254" s="34"/>
      <c r="AM254" s="34"/>
      <c r="AN254" s="34"/>
      <c r="AO254" s="34"/>
      <c r="AP254" s="34"/>
      <c r="AQ254" s="34">
        <v>0</v>
      </c>
      <c r="AR254" s="34"/>
      <c r="AS254" s="34"/>
      <c r="AT254" s="34"/>
      <c r="AU254" s="34"/>
      <c r="AV254" s="34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CA254" s="4" t="s">
        <v>55</v>
      </c>
    </row>
    <row r="255" spans="1:79" s="4" customFormat="1" ht="13.2" customHeight="1" x14ac:dyDescent="0.25">
      <c r="A255" s="30">
        <v>2120</v>
      </c>
      <c r="B255" s="30"/>
      <c r="C255" s="30"/>
      <c r="D255" s="30"/>
      <c r="E255" s="30"/>
      <c r="F255" s="30"/>
      <c r="G255" s="31" t="s">
        <v>175</v>
      </c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3"/>
      <c r="T255" s="34">
        <v>184380</v>
      </c>
      <c r="U255" s="34"/>
      <c r="V255" s="34"/>
      <c r="W255" s="34"/>
      <c r="X255" s="34"/>
      <c r="Y255" s="34"/>
      <c r="Z255" s="34">
        <v>161513</v>
      </c>
      <c r="AA255" s="34"/>
      <c r="AB255" s="34"/>
      <c r="AC255" s="34"/>
      <c r="AD255" s="34"/>
      <c r="AE255" s="34">
        <v>0</v>
      </c>
      <c r="AF255" s="34"/>
      <c r="AG255" s="34"/>
      <c r="AH255" s="34"/>
      <c r="AI255" s="34"/>
      <c r="AJ255" s="34"/>
      <c r="AK255" s="34">
        <v>0</v>
      </c>
      <c r="AL255" s="34"/>
      <c r="AM255" s="34"/>
      <c r="AN255" s="34"/>
      <c r="AO255" s="34"/>
      <c r="AP255" s="34"/>
      <c r="AQ255" s="34">
        <v>0</v>
      </c>
      <c r="AR255" s="34"/>
      <c r="AS255" s="34"/>
      <c r="AT255" s="34"/>
      <c r="AU255" s="34"/>
      <c r="AV255" s="34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</row>
    <row r="256" spans="1:79" s="4" customFormat="1" ht="26.4" customHeight="1" x14ac:dyDescent="0.25">
      <c r="A256" s="30">
        <v>2210</v>
      </c>
      <c r="B256" s="30"/>
      <c r="C256" s="30"/>
      <c r="D256" s="30"/>
      <c r="E256" s="30"/>
      <c r="F256" s="30"/>
      <c r="G256" s="31" t="s">
        <v>176</v>
      </c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3"/>
      <c r="T256" s="34">
        <v>40928</v>
      </c>
      <c r="U256" s="34"/>
      <c r="V256" s="34"/>
      <c r="W256" s="34"/>
      <c r="X256" s="34"/>
      <c r="Y256" s="34"/>
      <c r="Z256" s="34">
        <v>34382</v>
      </c>
      <c r="AA256" s="34"/>
      <c r="AB256" s="34"/>
      <c r="AC256" s="34"/>
      <c r="AD256" s="34"/>
      <c r="AE256" s="34">
        <v>0</v>
      </c>
      <c r="AF256" s="34"/>
      <c r="AG256" s="34"/>
      <c r="AH256" s="34"/>
      <c r="AI256" s="34"/>
      <c r="AJ256" s="34"/>
      <c r="AK256" s="34">
        <v>0</v>
      </c>
      <c r="AL256" s="34"/>
      <c r="AM256" s="34"/>
      <c r="AN256" s="34"/>
      <c r="AO256" s="34"/>
      <c r="AP256" s="34"/>
      <c r="AQ256" s="34">
        <v>0</v>
      </c>
      <c r="AR256" s="34"/>
      <c r="AS256" s="34"/>
      <c r="AT256" s="34"/>
      <c r="AU256" s="34"/>
      <c r="AV256" s="34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</row>
    <row r="257" spans="1:64" s="4" customFormat="1" ht="13.2" customHeight="1" x14ac:dyDescent="0.25">
      <c r="A257" s="30">
        <v>2240</v>
      </c>
      <c r="B257" s="30"/>
      <c r="C257" s="30"/>
      <c r="D257" s="30"/>
      <c r="E257" s="30"/>
      <c r="F257" s="30"/>
      <c r="G257" s="31" t="s">
        <v>177</v>
      </c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3"/>
      <c r="T257" s="34">
        <v>9530</v>
      </c>
      <c r="U257" s="34"/>
      <c r="V257" s="34"/>
      <c r="W257" s="34"/>
      <c r="X257" s="34"/>
      <c r="Y257" s="34"/>
      <c r="Z257" s="34">
        <v>8000</v>
      </c>
      <c r="AA257" s="34"/>
      <c r="AB257" s="34"/>
      <c r="AC257" s="34"/>
      <c r="AD257" s="34"/>
      <c r="AE257" s="34">
        <v>0</v>
      </c>
      <c r="AF257" s="34"/>
      <c r="AG257" s="34"/>
      <c r="AH257" s="34"/>
      <c r="AI257" s="34"/>
      <c r="AJ257" s="34"/>
      <c r="AK257" s="34">
        <v>0</v>
      </c>
      <c r="AL257" s="34"/>
      <c r="AM257" s="34"/>
      <c r="AN257" s="34"/>
      <c r="AO257" s="34"/>
      <c r="AP257" s="34"/>
      <c r="AQ257" s="34">
        <v>0</v>
      </c>
      <c r="AR257" s="34"/>
      <c r="AS257" s="34"/>
      <c r="AT257" s="34"/>
      <c r="AU257" s="34"/>
      <c r="AV257" s="34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</row>
    <row r="258" spans="1:64" s="4" customFormat="1" ht="13.2" customHeight="1" x14ac:dyDescent="0.25">
      <c r="A258" s="30">
        <v>2250</v>
      </c>
      <c r="B258" s="30"/>
      <c r="C258" s="30"/>
      <c r="D258" s="30"/>
      <c r="E258" s="30"/>
      <c r="F258" s="30"/>
      <c r="G258" s="31" t="s">
        <v>178</v>
      </c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3"/>
      <c r="T258" s="34">
        <v>28000</v>
      </c>
      <c r="U258" s="34"/>
      <c r="V258" s="34"/>
      <c r="W258" s="34"/>
      <c r="X258" s="34"/>
      <c r="Y258" s="34"/>
      <c r="Z258" s="34">
        <v>22660</v>
      </c>
      <c r="AA258" s="34"/>
      <c r="AB258" s="34"/>
      <c r="AC258" s="34"/>
      <c r="AD258" s="34"/>
      <c r="AE258" s="34">
        <v>0</v>
      </c>
      <c r="AF258" s="34"/>
      <c r="AG258" s="34"/>
      <c r="AH258" s="34"/>
      <c r="AI258" s="34"/>
      <c r="AJ258" s="34"/>
      <c r="AK258" s="34">
        <v>0</v>
      </c>
      <c r="AL258" s="34"/>
      <c r="AM258" s="34"/>
      <c r="AN258" s="34"/>
      <c r="AO258" s="34"/>
      <c r="AP258" s="34"/>
      <c r="AQ258" s="34">
        <v>0</v>
      </c>
      <c r="AR258" s="34"/>
      <c r="AS258" s="34"/>
      <c r="AT258" s="34"/>
      <c r="AU258" s="34"/>
      <c r="AV258" s="34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</row>
    <row r="259" spans="1:64" s="4" customFormat="1" ht="39.6" customHeight="1" x14ac:dyDescent="0.25">
      <c r="A259" s="30">
        <v>2282</v>
      </c>
      <c r="B259" s="30"/>
      <c r="C259" s="30"/>
      <c r="D259" s="30"/>
      <c r="E259" s="30"/>
      <c r="F259" s="30"/>
      <c r="G259" s="31" t="s">
        <v>179</v>
      </c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3"/>
      <c r="T259" s="34">
        <v>0</v>
      </c>
      <c r="U259" s="34"/>
      <c r="V259" s="34"/>
      <c r="W259" s="34"/>
      <c r="X259" s="34"/>
      <c r="Y259" s="34"/>
      <c r="Z259" s="34">
        <v>0</v>
      </c>
      <c r="AA259" s="34"/>
      <c r="AB259" s="34"/>
      <c r="AC259" s="34"/>
      <c r="AD259" s="34"/>
      <c r="AE259" s="34">
        <v>0</v>
      </c>
      <c r="AF259" s="34"/>
      <c r="AG259" s="34"/>
      <c r="AH259" s="34"/>
      <c r="AI259" s="34"/>
      <c r="AJ259" s="34"/>
      <c r="AK259" s="34">
        <v>0</v>
      </c>
      <c r="AL259" s="34"/>
      <c r="AM259" s="34"/>
      <c r="AN259" s="34"/>
      <c r="AO259" s="34"/>
      <c r="AP259" s="34"/>
      <c r="AQ259" s="34">
        <v>0</v>
      </c>
      <c r="AR259" s="34"/>
      <c r="AS259" s="34"/>
      <c r="AT259" s="34"/>
      <c r="AU259" s="34"/>
      <c r="AV259" s="34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</row>
    <row r="260" spans="1:64" s="6" customFormat="1" ht="12.75" customHeight="1" x14ac:dyDescent="0.25">
      <c r="A260" s="24"/>
      <c r="B260" s="24"/>
      <c r="C260" s="24"/>
      <c r="D260" s="24"/>
      <c r="E260" s="24"/>
      <c r="F260" s="24"/>
      <c r="G260" s="25" t="s">
        <v>147</v>
      </c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8">
        <v>1100931</v>
      </c>
      <c r="U260" s="28"/>
      <c r="V260" s="28"/>
      <c r="W260" s="28"/>
      <c r="X260" s="28"/>
      <c r="Y260" s="28"/>
      <c r="Z260" s="28">
        <v>998326</v>
      </c>
      <c r="AA260" s="28"/>
      <c r="AB260" s="28"/>
      <c r="AC260" s="28"/>
      <c r="AD260" s="28"/>
      <c r="AE260" s="28">
        <v>0</v>
      </c>
      <c r="AF260" s="28"/>
      <c r="AG260" s="28"/>
      <c r="AH260" s="28"/>
      <c r="AI260" s="28"/>
      <c r="AJ260" s="28"/>
      <c r="AK260" s="28">
        <v>0</v>
      </c>
      <c r="AL260" s="28"/>
      <c r="AM260" s="28"/>
      <c r="AN260" s="28"/>
      <c r="AO260" s="28"/>
      <c r="AP260" s="28"/>
      <c r="AQ260" s="28">
        <v>0</v>
      </c>
      <c r="AR260" s="28"/>
      <c r="AS260" s="28"/>
      <c r="AT260" s="28"/>
      <c r="AU260" s="28"/>
      <c r="AV260" s="28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2" spans="1:64" ht="14.25" customHeight="1" x14ac:dyDescent="0.25">
      <c r="A262" s="64" t="s">
        <v>243</v>
      </c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</row>
    <row r="263" spans="1:64" ht="15" customHeight="1" x14ac:dyDescent="0.25">
      <c r="A263" s="61" t="s">
        <v>221</v>
      </c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</row>
    <row r="264" spans="1:64" ht="1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6" spans="1:64" ht="13.8" x14ac:dyDescent="0.25">
      <c r="A266" s="64" t="s">
        <v>270</v>
      </c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</row>
    <row r="267" spans="1:64" ht="13.8" x14ac:dyDescent="0.25">
      <c r="A267" s="64" t="s">
        <v>244</v>
      </c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</row>
    <row r="268" spans="1:64" ht="15" customHeight="1" x14ac:dyDescent="0.25">
      <c r="A268" s="61" t="s">
        <v>223</v>
      </c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</row>
    <row r="269" spans="1:64" ht="1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2" spans="1:64" ht="18.899999999999999" customHeight="1" x14ac:dyDescent="0.25">
      <c r="A272" s="55" t="s">
        <v>228</v>
      </c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20"/>
      <c r="AC272" s="20"/>
      <c r="AD272" s="20"/>
      <c r="AE272" s="20"/>
      <c r="AF272" s="20"/>
      <c r="AG272" s="20"/>
      <c r="AH272" s="62"/>
      <c r="AI272" s="62"/>
      <c r="AJ272" s="62"/>
      <c r="AK272" s="62"/>
      <c r="AL272" s="62"/>
      <c r="AM272" s="62"/>
      <c r="AN272" s="62"/>
      <c r="AO272" s="62"/>
      <c r="AP272" s="62"/>
      <c r="AQ272" s="20"/>
      <c r="AR272" s="20"/>
      <c r="AS272" s="20"/>
      <c r="AT272" s="20"/>
      <c r="AU272" s="63" t="s">
        <v>230</v>
      </c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</row>
    <row r="273" spans="1:58" ht="12.75" customHeight="1" x14ac:dyDescent="0.25">
      <c r="AB273" s="21"/>
      <c r="AC273" s="21"/>
      <c r="AD273" s="21"/>
      <c r="AE273" s="21"/>
      <c r="AF273" s="21"/>
      <c r="AG273" s="21"/>
      <c r="AH273" s="60" t="s">
        <v>1</v>
      </c>
      <c r="AI273" s="60"/>
      <c r="AJ273" s="60"/>
      <c r="AK273" s="60"/>
      <c r="AL273" s="60"/>
      <c r="AM273" s="60"/>
      <c r="AN273" s="60"/>
      <c r="AO273" s="60"/>
      <c r="AP273" s="60"/>
      <c r="AQ273" s="21"/>
      <c r="AR273" s="21"/>
      <c r="AS273" s="21"/>
      <c r="AT273" s="21"/>
      <c r="AU273" s="60" t="s">
        <v>171</v>
      </c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</row>
    <row r="274" spans="1:58" ht="13.8" x14ac:dyDescent="0.25">
      <c r="AB274" s="21"/>
      <c r="AC274" s="21"/>
      <c r="AD274" s="21"/>
      <c r="AE274" s="21"/>
      <c r="AF274" s="21"/>
      <c r="AG274" s="21"/>
      <c r="AH274" s="22"/>
      <c r="AI274" s="22"/>
      <c r="AJ274" s="22"/>
      <c r="AK274" s="22"/>
      <c r="AL274" s="22"/>
      <c r="AM274" s="22"/>
      <c r="AN274" s="22"/>
      <c r="AO274" s="22"/>
      <c r="AP274" s="22"/>
      <c r="AQ274" s="21"/>
      <c r="AR274" s="21"/>
      <c r="AS274" s="21"/>
      <c r="AT274" s="21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</row>
    <row r="275" spans="1:58" ht="18" customHeight="1" x14ac:dyDescent="0.25">
      <c r="A275" s="55" t="s">
        <v>229</v>
      </c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21"/>
      <c r="AC275" s="21"/>
      <c r="AD275" s="21"/>
      <c r="AE275" s="21"/>
      <c r="AF275" s="21"/>
      <c r="AG275" s="21"/>
      <c r="AH275" s="57"/>
      <c r="AI275" s="57"/>
      <c r="AJ275" s="57"/>
      <c r="AK275" s="57"/>
      <c r="AL275" s="57"/>
      <c r="AM275" s="57"/>
      <c r="AN275" s="57"/>
      <c r="AO275" s="57"/>
      <c r="AP275" s="57"/>
      <c r="AQ275" s="21"/>
      <c r="AR275" s="21"/>
      <c r="AS275" s="21"/>
      <c r="AT275" s="21"/>
      <c r="AU275" s="58" t="s">
        <v>231</v>
      </c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</row>
    <row r="276" spans="1:58" ht="12" customHeight="1" x14ac:dyDescent="0.25">
      <c r="AB276" s="21"/>
      <c r="AC276" s="21"/>
      <c r="AD276" s="21"/>
      <c r="AE276" s="21"/>
      <c r="AF276" s="21"/>
      <c r="AG276" s="21"/>
      <c r="AH276" s="60" t="s">
        <v>1</v>
      </c>
      <c r="AI276" s="60"/>
      <c r="AJ276" s="60"/>
      <c r="AK276" s="60"/>
      <c r="AL276" s="60"/>
      <c r="AM276" s="60"/>
      <c r="AN276" s="60"/>
      <c r="AO276" s="60"/>
      <c r="AP276" s="60"/>
      <c r="AQ276" s="21"/>
      <c r="AR276" s="21"/>
      <c r="AS276" s="21"/>
      <c r="AT276" s="21"/>
      <c r="AU276" s="60" t="s">
        <v>171</v>
      </c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</row>
  </sheetData>
  <mergeCells count="189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BT115:BX115"/>
    <mergeCell ref="A134:BL134"/>
    <mergeCell ref="A135:C136"/>
    <mergeCell ref="D135:P136"/>
    <mergeCell ref="Q135:U136"/>
    <mergeCell ref="V135:AE136"/>
    <mergeCell ref="AF135:AT135"/>
    <mergeCell ref="AU135:BI135"/>
    <mergeCell ref="AF136:AJ136"/>
    <mergeCell ref="AK136:AO13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39:AT139"/>
    <mergeCell ref="AU139:AY139"/>
    <mergeCell ref="AZ139:BD139"/>
    <mergeCell ref="BE139:BI139"/>
    <mergeCell ref="A158:BL158"/>
    <mergeCell ref="A159:BR159"/>
    <mergeCell ref="BE140:BI140"/>
    <mergeCell ref="A141:C141"/>
    <mergeCell ref="D141:P141"/>
    <mergeCell ref="Q141:U141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178:C180"/>
    <mergeCell ref="D178:V180"/>
    <mergeCell ref="W178:AH178"/>
    <mergeCell ref="AI178:AT178"/>
    <mergeCell ref="AU178:AZ178"/>
    <mergeCell ref="BA178:BF178"/>
    <mergeCell ref="AT164:AX164"/>
    <mergeCell ref="AY164:BC164"/>
    <mergeCell ref="BD164:BH164"/>
    <mergeCell ref="BI164:BM164"/>
    <mergeCell ref="BN164:BR164"/>
    <mergeCell ref="A177:BL177"/>
    <mergeCell ref="BI165:BM165"/>
    <mergeCell ref="BN165:BR165"/>
    <mergeCell ref="A166:T166"/>
    <mergeCell ref="U166:Y166"/>
    <mergeCell ref="A164:T164"/>
    <mergeCell ref="U164:Y164"/>
    <mergeCell ref="Z164:AD164"/>
    <mergeCell ref="AE164:AI164"/>
    <mergeCell ref="AJ164:AN164"/>
    <mergeCell ref="AO164:AS164"/>
    <mergeCell ref="W180:Y180"/>
    <mergeCell ref="Z180:AB180"/>
    <mergeCell ref="AC180:AE180"/>
    <mergeCell ref="AF180:AH180"/>
    <mergeCell ref="AI180:AK180"/>
    <mergeCell ref="AL180:AN180"/>
    <mergeCell ref="AO180:AQ180"/>
    <mergeCell ref="AR180:AT180"/>
    <mergeCell ref="BG178:BL178"/>
    <mergeCell ref="W179:AB179"/>
    <mergeCell ref="AC179:AH179"/>
    <mergeCell ref="AI179:AN179"/>
    <mergeCell ref="AO179:AT179"/>
    <mergeCell ref="AU179:AW180"/>
    <mergeCell ref="AX179:AZ180"/>
    <mergeCell ref="BA179:BC180"/>
    <mergeCell ref="BD179:BF180"/>
    <mergeCell ref="BG179:BI180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A181:C181"/>
    <mergeCell ref="D181:V181"/>
    <mergeCell ref="W181:Y181"/>
    <mergeCell ref="Z181:AB181"/>
    <mergeCell ref="AP193:AT193"/>
    <mergeCell ref="AU193:AY193"/>
    <mergeCell ref="AZ193:BD193"/>
    <mergeCell ref="BE193:BI193"/>
    <mergeCell ref="BJ193:BN193"/>
    <mergeCell ref="BO193:BS193"/>
    <mergeCell ref="A191:BS191"/>
    <mergeCell ref="A192:F193"/>
    <mergeCell ref="G192:S193"/>
    <mergeCell ref="T192:Z193"/>
    <mergeCell ref="AA192:AO192"/>
    <mergeCell ref="AP192:BD192"/>
    <mergeCell ref="BE192:BS192"/>
    <mergeCell ref="AA193:AE193"/>
    <mergeCell ref="AF193:AJ193"/>
    <mergeCell ref="AK193:AO193"/>
    <mergeCell ref="BA183:BC183"/>
    <mergeCell ref="BD183:BF183"/>
    <mergeCell ref="BG183:BI183"/>
    <mergeCell ref="BJ183:BL183"/>
    <mergeCell ref="A189:BL189"/>
    <mergeCell ref="A190:BS190"/>
    <mergeCell ref="A184:C184"/>
    <mergeCell ref="D184:V184"/>
    <mergeCell ref="W184:Y184"/>
    <mergeCell ref="Z184:AB184"/>
    <mergeCell ref="AI183:AK183"/>
    <mergeCell ref="AL183:AN183"/>
    <mergeCell ref="AO183:AQ183"/>
    <mergeCell ref="AR183:AT183"/>
    <mergeCell ref="AU183:AW183"/>
    <mergeCell ref="AX183:AZ183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207:BL207"/>
    <mergeCell ref="A208:BM208"/>
    <mergeCell ref="A209:M210"/>
    <mergeCell ref="N209:U210"/>
    <mergeCell ref="V209:Z210"/>
    <mergeCell ref="AA209:AI209"/>
    <mergeCell ref="AJ209:AR209"/>
    <mergeCell ref="AS209:BA209"/>
    <mergeCell ref="BB209:BJ209"/>
    <mergeCell ref="BK209:BS209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BP211:BS211"/>
    <mergeCell ref="A212:M212"/>
    <mergeCell ref="N212:U212"/>
    <mergeCell ref="V212:Z212"/>
    <mergeCell ref="AA212:AE212"/>
    <mergeCell ref="AF212:AI212"/>
    <mergeCell ref="AJ212:AN212"/>
    <mergeCell ref="AO212:AR212"/>
    <mergeCell ref="AS212:AW212"/>
    <mergeCell ref="AX212:BA212"/>
    <mergeCell ref="AO211:AR211"/>
    <mergeCell ref="AS211:AW211"/>
    <mergeCell ref="AX211:BA211"/>
    <mergeCell ref="BB211:BF211"/>
    <mergeCell ref="BG211:BJ211"/>
    <mergeCell ref="BK211:BO211"/>
    <mergeCell ref="BB210:BF210"/>
    <mergeCell ref="BG210:BJ210"/>
    <mergeCell ref="BK210:BO210"/>
    <mergeCell ref="BP210:BS210"/>
    <mergeCell ref="A211:M211"/>
    <mergeCell ref="N211:U211"/>
    <mergeCell ref="V211:Z211"/>
    <mergeCell ref="AA211:AE211"/>
    <mergeCell ref="AF211:AI211"/>
    <mergeCell ref="AJ211:AN211"/>
    <mergeCell ref="AA210:AE210"/>
    <mergeCell ref="AF210:AI210"/>
    <mergeCell ref="AJ210:AN210"/>
    <mergeCell ref="AO210:AR210"/>
    <mergeCell ref="AS210:AW210"/>
    <mergeCell ref="AX210:BA210"/>
    <mergeCell ref="BP213:BS213"/>
    <mergeCell ref="A216:BL216"/>
    <mergeCell ref="A217:BL217"/>
    <mergeCell ref="A220:BL220"/>
    <mergeCell ref="A221:BL221"/>
    <mergeCell ref="A222:BL222"/>
    <mergeCell ref="AO213:AR213"/>
    <mergeCell ref="AS213:AW213"/>
    <mergeCell ref="AX213:BA213"/>
    <mergeCell ref="BB213:BF213"/>
    <mergeCell ref="BG213:BJ213"/>
    <mergeCell ref="BK213:BO213"/>
    <mergeCell ref="BB212:BF212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Q223:AV224"/>
    <mergeCell ref="AW223:BF223"/>
    <mergeCell ref="BG223:BL224"/>
    <mergeCell ref="AW224:BA224"/>
    <mergeCell ref="BB224:BF224"/>
    <mergeCell ref="A225:F225"/>
    <mergeCell ref="G225:S225"/>
    <mergeCell ref="T225:Y225"/>
    <mergeCell ref="Z225:AD225"/>
    <mergeCell ref="AE225:AJ225"/>
    <mergeCell ref="A223:F224"/>
    <mergeCell ref="G223:S224"/>
    <mergeCell ref="T223:Y224"/>
    <mergeCell ref="Z223:AD224"/>
    <mergeCell ref="AE223:AJ224"/>
    <mergeCell ref="AK223:AP224"/>
    <mergeCell ref="AK227:AP227"/>
    <mergeCell ref="AQ227:AV227"/>
    <mergeCell ref="AW227:BA227"/>
    <mergeCell ref="BB227:BF227"/>
    <mergeCell ref="BG227:BL227"/>
    <mergeCell ref="A234:BL234"/>
    <mergeCell ref="BB228:BF228"/>
    <mergeCell ref="BG228:BL228"/>
    <mergeCell ref="A229:F229"/>
    <mergeCell ref="G229:S229"/>
    <mergeCell ref="AK226:AP226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248:BL248"/>
    <mergeCell ref="A249:BL249"/>
    <mergeCell ref="A250:F251"/>
    <mergeCell ref="G250:S251"/>
    <mergeCell ref="T250:Y251"/>
    <mergeCell ref="Z250:AD251"/>
    <mergeCell ref="AE250:AJ251"/>
    <mergeCell ref="AK250:AP251"/>
    <mergeCell ref="AQ250:AV251"/>
    <mergeCell ref="AW250:BD251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263:BL263"/>
    <mergeCell ref="A266:BL266"/>
    <mergeCell ref="A267:BL267"/>
    <mergeCell ref="A255:F255"/>
    <mergeCell ref="G255:S255"/>
    <mergeCell ref="T255:Y255"/>
    <mergeCell ref="Z255:AD255"/>
    <mergeCell ref="AQ253:AV253"/>
    <mergeCell ref="AW253:BD253"/>
    <mergeCell ref="BE253:BL253"/>
    <mergeCell ref="A254:F254"/>
    <mergeCell ref="G254:S254"/>
    <mergeCell ref="T254:Y254"/>
    <mergeCell ref="Z254:AD254"/>
    <mergeCell ref="AE254:AJ254"/>
    <mergeCell ref="AK254:AP254"/>
    <mergeCell ref="AQ254:AV254"/>
    <mergeCell ref="A253:F253"/>
    <mergeCell ref="G253:S253"/>
    <mergeCell ref="T253:Y253"/>
    <mergeCell ref="Z253:AD253"/>
    <mergeCell ref="AE253:AJ253"/>
    <mergeCell ref="AK253:AP253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75:AA275"/>
    <mergeCell ref="AH275:AP275"/>
    <mergeCell ref="AU275:BF275"/>
    <mergeCell ref="AH276:AP276"/>
    <mergeCell ref="AU276:BF276"/>
    <mergeCell ref="A31:D31"/>
    <mergeCell ref="E31:T31"/>
    <mergeCell ref="U31:Y31"/>
    <mergeCell ref="Z31:AD31"/>
    <mergeCell ref="AE31:AH31"/>
    <mergeCell ref="A268:BL268"/>
    <mergeCell ref="A272:AA272"/>
    <mergeCell ref="AH272:AP272"/>
    <mergeCell ref="AU272:BF272"/>
    <mergeCell ref="AH273:AP273"/>
    <mergeCell ref="AU273:BF273"/>
    <mergeCell ref="AW254:BD254"/>
    <mergeCell ref="BE254:BL254"/>
    <mergeCell ref="A262:BL262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Q96:BT96"/>
    <mergeCell ref="BU96:BY96"/>
    <mergeCell ref="AX95:BA95"/>
    <mergeCell ref="BB95:BF95"/>
    <mergeCell ref="BG95:BK95"/>
    <mergeCell ref="BL95:BP95"/>
    <mergeCell ref="BQ95:BT95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V141:AE141"/>
    <mergeCell ref="AF141:AJ141"/>
    <mergeCell ref="AK141:AO141"/>
    <mergeCell ref="AP141:AT141"/>
    <mergeCell ref="AU141:AY141"/>
    <mergeCell ref="AZ141:BD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Z166:AD166"/>
    <mergeCell ref="AE166:AI166"/>
    <mergeCell ref="AJ166:AN166"/>
    <mergeCell ref="AO166:AS166"/>
    <mergeCell ref="AT166:AX166"/>
    <mergeCell ref="AY166:BC166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U184:AW184"/>
    <mergeCell ref="AX184:AZ184"/>
    <mergeCell ref="BA184:BC184"/>
    <mergeCell ref="BD184:BF184"/>
    <mergeCell ref="BG184:BI184"/>
    <mergeCell ref="BJ184:BL184"/>
    <mergeCell ref="AC184:AE184"/>
    <mergeCell ref="AF184:AH184"/>
    <mergeCell ref="AI184:AK184"/>
    <mergeCell ref="AL184:AN184"/>
    <mergeCell ref="AO184:AQ184"/>
    <mergeCell ref="AR184:AT184"/>
    <mergeCell ref="AT174:AX174"/>
    <mergeCell ref="AY174:BC174"/>
    <mergeCell ref="BD174:BH174"/>
    <mergeCell ref="BI174:BM174"/>
    <mergeCell ref="BN174:BR174"/>
    <mergeCell ref="BA182:BC182"/>
    <mergeCell ref="BD182:BF182"/>
    <mergeCell ref="BG182:BI182"/>
    <mergeCell ref="BJ182:BL182"/>
    <mergeCell ref="AC181:AE181"/>
    <mergeCell ref="AF181:AH181"/>
    <mergeCell ref="BJ179:BL180"/>
    <mergeCell ref="BA186:BC186"/>
    <mergeCell ref="BD186:BF186"/>
    <mergeCell ref="BG186:BI186"/>
    <mergeCell ref="BJ186:BL186"/>
    <mergeCell ref="AI186:AK186"/>
    <mergeCell ref="AL186:AN186"/>
    <mergeCell ref="AO186:AQ186"/>
    <mergeCell ref="AR186:AT186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A185:C185"/>
    <mergeCell ref="D185:V185"/>
    <mergeCell ref="W185:Y185"/>
    <mergeCell ref="Z185:AB185"/>
    <mergeCell ref="AC185:AE185"/>
    <mergeCell ref="AF185:AH185"/>
    <mergeCell ref="BB229:BF229"/>
    <mergeCell ref="BG229:BL229"/>
    <mergeCell ref="A230:F230"/>
    <mergeCell ref="G230:S230"/>
    <mergeCell ref="T230:Y230"/>
    <mergeCell ref="Z230:AD230"/>
    <mergeCell ref="AE230:AJ230"/>
    <mergeCell ref="AK230:AP230"/>
    <mergeCell ref="AQ230:AV230"/>
    <mergeCell ref="AW230:BA230"/>
    <mergeCell ref="T229:Y229"/>
    <mergeCell ref="Z229:AD229"/>
    <mergeCell ref="AE229:AJ229"/>
    <mergeCell ref="AK229:AP229"/>
    <mergeCell ref="AQ229:AV229"/>
    <mergeCell ref="AW229:BA229"/>
    <mergeCell ref="A228:F228"/>
    <mergeCell ref="G228:S228"/>
    <mergeCell ref="T228:Y228"/>
    <mergeCell ref="Z228:AD228"/>
    <mergeCell ref="AE228:AJ228"/>
    <mergeCell ref="AK228:AP228"/>
    <mergeCell ref="AQ228:AV228"/>
    <mergeCell ref="AW228:BA228"/>
    <mergeCell ref="BB232:BF232"/>
    <mergeCell ref="BG232:BL232"/>
    <mergeCell ref="BB231:BF231"/>
    <mergeCell ref="BG231:BL231"/>
    <mergeCell ref="A232:F232"/>
    <mergeCell ref="G232:S232"/>
    <mergeCell ref="T232:Y232"/>
    <mergeCell ref="Z232:AD232"/>
    <mergeCell ref="AE232:AJ232"/>
    <mergeCell ref="AK232:AP232"/>
    <mergeCell ref="AQ232:AV232"/>
    <mergeCell ref="AW232:BA232"/>
    <mergeCell ref="BB230:BF230"/>
    <mergeCell ref="BG230:BL230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AJ243:AN243"/>
    <mergeCell ref="AO243:AS243"/>
    <mergeCell ref="AT243:AW243"/>
    <mergeCell ref="AX243:BB243"/>
    <mergeCell ref="BC243:BG243"/>
    <mergeCell ref="BH243:BL243"/>
    <mergeCell ref="AT242:AW242"/>
    <mergeCell ref="AX242:BB242"/>
    <mergeCell ref="BC242:BG242"/>
    <mergeCell ref="BH242:BL242"/>
    <mergeCell ref="A243:F243"/>
    <mergeCell ref="G243:P243"/>
    <mergeCell ref="Q243:U243"/>
    <mergeCell ref="V243:Y243"/>
    <mergeCell ref="Z243:AD243"/>
    <mergeCell ref="AE243:AI243"/>
    <mergeCell ref="A242:F242"/>
    <mergeCell ref="G242:P242"/>
    <mergeCell ref="Q242:U242"/>
    <mergeCell ref="V242:Y242"/>
    <mergeCell ref="Z242:AD242"/>
    <mergeCell ref="AE242:AI242"/>
    <mergeCell ref="AJ242:AN242"/>
    <mergeCell ref="AO242:AS242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E255:AJ255"/>
    <mergeCell ref="AK255:AP255"/>
    <mergeCell ref="AQ255:AV255"/>
    <mergeCell ref="AW255:BD255"/>
    <mergeCell ref="BE255:BL255"/>
    <mergeCell ref="A256:F256"/>
    <mergeCell ref="G256:S256"/>
    <mergeCell ref="T256:Y256"/>
    <mergeCell ref="Z256:AD256"/>
    <mergeCell ref="AE256:AJ256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BE250:BL251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AQ257:AV257"/>
    <mergeCell ref="AW257:BD257"/>
    <mergeCell ref="BE257:BL257"/>
    <mergeCell ref="A258:F258"/>
    <mergeCell ref="G258:S258"/>
    <mergeCell ref="T258:Y258"/>
    <mergeCell ref="Z258:AD258"/>
    <mergeCell ref="AE258:AJ258"/>
    <mergeCell ref="AK258:AP258"/>
    <mergeCell ref="AQ258:AV258"/>
    <mergeCell ref="AK256:AP256"/>
    <mergeCell ref="AQ256:AV256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BE259:BL259"/>
    <mergeCell ref="A260:F260"/>
    <mergeCell ref="G260:S260"/>
    <mergeCell ref="T260:Y260"/>
    <mergeCell ref="Z260:AD260"/>
    <mergeCell ref="AE260:AJ260"/>
    <mergeCell ref="AK260:AP260"/>
    <mergeCell ref="AQ260:AV260"/>
    <mergeCell ref="AW260:BD260"/>
    <mergeCell ref="BE260:BL260"/>
    <mergeCell ref="AW258:BD258"/>
    <mergeCell ref="BE258:BL258"/>
    <mergeCell ref="A259:F259"/>
    <mergeCell ref="G259:S259"/>
    <mergeCell ref="T259:Y259"/>
    <mergeCell ref="Z259:AD259"/>
    <mergeCell ref="AE259:AJ259"/>
    <mergeCell ref="AK259:AP259"/>
    <mergeCell ref="AQ259:AV259"/>
    <mergeCell ref="AW259:BD259"/>
  </mergeCells>
  <conditionalFormatting sqref="A96 A183 A105">
    <cfRule type="cellIs" dxfId="76" priority="81" stopIfTrue="1" operator="equal">
      <formula>A95</formula>
    </cfRule>
  </conditionalFormatting>
  <conditionalFormatting sqref="A115:C115 A139:C139">
    <cfRule type="cellIs" dxfId="75" priority="82" stopIfTrue="1" operator="equal">
      <formula>A114</formula>
    </cfRule>
    <cfRule type="cellIs" dxfId="74" priority="83" stopIfTrue="1" operator="equal">
      <formula>0</formula>
    </cfRule>
  </conditionalFormatting>
  <conditionalFormatting sqref="A97">
    <cfRule type="cellIs" dxfId="73" priority="80" stopIfTrue="1" operator="equal">
      <formula>A96</formula>
    </cfRule>
  </conditionalFormatting>
  <conditionalFormatting sqref="A107">
    <cfRule type="cellIs" dxfId="72" priority="85" stopIfTrue="1" operator="equal">
      <formula>A105</formula>
    </cfRule>
  </conditionalFormatting>
  <conditionalFormatting sqref="A106">
    <cfRule type="cellIs" dxfId="71" priority="78" stopIfTrue="1" operator="equal">
      <formula>A105</formula>
    </cfRule>
  </conditionalFormatting>
  <conditionalFormatting sqref="A184">
    <cfRule type="cellIs" dxfId="70" priority="4" stopIfTrue="1" operator="equal">
      <formula>A183</formula>
    </cfRule>
  </conditionalFormatting>
  <conditionalFormatting sqref="A116:C116">
    <cfRule type="cellIs" dxfId="69" priority="75" stopIfTrue="1" operator="equal">
      <formula>A115</formula>
    </cfRule>
    <cfRule type="cellIs" dxfId="68" priority="76" stopIfTrue="1" operator="equal">
      <formula>0</formula>
    </cfRule>
  </conditionalFormatting>
  <conditionalFormatting sqref="A117:C117">
    <cfRule type="cellIs" dxfId="67" priority="73" stopIfTrue="1" operator="equal">
      <formula>A116</formula>
    </cfRule>
    <cfRule type="cellIs" dxfId="66" priority="74" stopIfTrue="1" operator="equal">
      <formula>0</formula>
    </cfRule>
  </conditionalFormatting>
  <conditionalFormatting sqref="A118:C118">
    <cfRule type="cellIs" dxfId="65" priority="71" stopIfTrue="1" operator="equal">
      <formula>A117</formula>
    </cfRule>
    <cfRule type="cellIs" dxfId="64" priority="72" stopIfTrue="1" operator="equal">
      <formula>0</formula>
    </cfRule>
  </conditionalFormatting>
  <conditionalFormatting sqref="A119:C119">
    <cfRule type="cellIs" dxfId="63" priority="69" stopIfTrue="1" operator="equal">
      <formula>A118</formula>
    </cfRule>
    <cfRule type="cellIs" dxfId="62" priority="70" stopIfTrue="1" operator="equal">
      <formula>0</formula>
    </cfRule>
  </conditionalFormatting>
  <conditionalFormatting sqref="A120:C120">
    <cfRule type="cellIs" dxfId="61" priority="67" stopIfTrue="1" operator="equal">
      <formula>A119</formula>
    </cfRule>
    <cfRule type="cellIs" dxfId="60" priority="68" stopIfTrue="1" operator="equal">
      <formula>0</formula>
    </cfRule>
  </conditionalFormatting>
  <conditionalFormatting sqref="A121:C121">
    <cfRule type="cellIs" dxfId="59" priority="65" stopIfTrue="1" operator="equal">
      <formula>A120</formula>
    </cfRule>
    <cfRule type="cellIs" dxfId="58" priority="66" stopIfTrue="1" operator="equal">
      <formula>0</formula>
    </cfRule>
  </conditionalFormatting>
  <conditionalFormatting sqref="A122:C122">
    <cfRule type="cellIs" dxfId="57" priority="63" stopIfTrue="1" operator="equal">
      <formula>A121</formula>
    </cfRule>
    <cfRule type="cellIs" dxfId="56" priority="64" stopIfTrue="1" operator="equal">
      <formula>0</formula>
    </cfRule>
  </conditionalFormatting>
  <conditionalFormatting sqref="A123:C123">
    <cfRule type="cellIs" dxfId="55" priority="61" stopIfTrue="1" operator="equal">
      <formula>A122</formula>
    </cfRule>
    <cfRule type="cellIs" dxfId="54" priority="62" stopIfTrue="1" operator="equal">
      <formula>0</formula>
    </cfRule>
  </conditionalFormatting>
  <conditionalFormatting sqref="A124:C124">
    <cfRule type="cellIs" dxfId="53" priority="59" stopIfTrue="1" operator="equal">
      <formula>A123</formula>
    </cfRule>
    <cfRule type="cellIs" dxfId="52" priority="60" stopIfTrue="1" operator="equal">
      <formula>0</formula>
    </cfRule>
  </conditionalFormatting>
  <conditionalFormatting sqref="A125:C125">
    <cfRule type="cellIs" dxfId="51" priority="57" stopIfTrue="1" operator="equal">
      <formula>A124</formula>
    </cfRule>
    <cfRule type="cellIs" dxfId="50" priority="58" stopIfTrue="1" operator="equal">
      <formula>0</formula>
    </cfRule>
  </conditionalFormatting>
  <conditionalFormatting sqref="A126:C126">
    <cfRule type="cellIs" dxfId="49" priority="55" stopIfTrue="1" operator="equal">
      <formula>A125</formula>
    </cfRule>
    <cfRule type="cellIs" dxfId="48" priority="56" stopIfTrue="1" operator="equal">
      <formula>0</formula>
    </cfRule>
  </conditionalFormatting>
  <conditionalFormatting sqref="A127:C127">
    <cfRule type="cellIs" dxfId="47" priority="53" stopIfTrue="1" operator="equal">
      <formula>A126</formula>
    </cfRule>
    <cfRule type="cellIs" dxfId="46" priority="54" stopIfTrue="1" operator="equal">
      <formula>0</formula>
    </cfRule>
  </conditionalFormatting>
  <conditionalFormatting sqref="A128:C128">
    <cfRule type="cellIs" dxfId="45" priority="51" stopIfTrue="1" operator="equal">
      <formula>A127</formula>
    </cfRule>
    <cfRule type="cellIs" dxfId="44" priority="52" stopIfTrue="1" operator="equal">
      <formula>0</formula>
    </cfRule>
  </conditionalFormatting>
  <conditionalFormatting sqref="A129:C129">
    <cfRule type="cellIs" dxfId="43" priority="49" stopIfTrue="1" operator="equal">
      <formula>A128</formula>
    </cfRule>
    <cfRule type="cellIs" dxfId="42" priority="50" stopIfTrue="1" operator="equal">
      <formula>0</formula>
    </cfRule>
  </conditionalFormatting>
  <conditionalFormatting sqref="A130:C130">
    <cfRule type="cellIs" dxfId="41" priority="47" stopIfTrue="1" operator="equal">
      <formula>A129</formula>
    </cfRule>
    <cfRule type="cellIs" dxfId="40" priority="48" stopIfTrue="1" operator="equal">
      <formula>0</formula>
    </cfRule>
  </conditionalFormatting>
  <conditionalFormatting sqref="A131:C131">
    <cfRule type="cellIs" dxfId="39" priority="45" stopIfTrue="1" operator="equal">
      <formula>A130</formula>
    </cfRule>
    <cfRule type="cellIs" dxfId="38" priority="46" stopIfTrue="1" operator="equal">
      <formula>0</formula>
    </cfRule>
  </conditionalFormatting>
  <conditionalFormatting sqref="A132:C132">
    <cfRule type="cellIs" dxfId="37" priority="43" stopIfTrue="1" operator="equal">
      <formula>A131</formula>
    </cfRule>
    <cfRule type="cellIs" dxfId="36" priority="44" stopIfTrue="1" operator="equal">
      <formula>0</formula>
    </cfRule>
  </conditionalFormatting>
  <conditionalFormatting sqref="A140:C140">
    <cfRule type="cellIs" dxfId="35" priority="39" stopIfTrue="1" operator="equal">
      <formula>A139</formula>
    </cfRule>
    <cfRule type="cellIs" dxfId="34" priority="40" stopIfTrue="1" operator="equal">
      <formula>0</formula>
    </cfRule>
  </conditionalFormatting>
  <conditionalFormatting sqref="A141:C141">
    <cfRule type="cellIs" dxfId="33" priority="37" stopIfTrue="1" operator="equal">
      <formula>A140</formula>
    </cfRule>
    <cfRule type="cellIs" dxfId="32" priority="38" stopIfTrue="1" operator="equal">
      <formula>0</formula>
    </cfRule>
  </conditionalFormatting>
  <conditionalFormatting sqref="A142:C142">
    <cfRule type="cellIs" dxfId="31" priority="35" stopIfTrue="1" operator="equal">
      <formula>A141</formula>
    </cfRule>
    <cfRule type="cellIs" dxfId="30" priority="36" stopIfTrue="1" operator="equal">
      <formula>0</formula>
    </cfRule>
  </conditionalFormatting>
  <conditionalFormatting sqref="A143:C143">
    <cfRule type="cellIs" dxfId="29" priority="33" stopIfTrue="1" operator="equal">
      <formula>A142</formula>
    </cfRule>
    <cfRule type="cellIs" dxfId="28" priority="34" stopIfTrue="1" operator="equal">
      <formula>0</formula>
    </cfRule>
  </conditionalFormatting>
  <conditionalFormatting sqref="A144:C144">
    <cfRule type="cellIs" dxfId="27" priority="31" stopIfTrue="1" operator="equal">
      <formula>A143</formula>
    </cfRule>
    <cfRule type="cellIs" dxfId="26" priority="32" stopIfTrue="1" operator="equal">
      <formula>0</formula>
    </cfRule>
  </conditionalFormatting>
  <conditionalFormatting sqref="A145:C145">
    <cfRule type="cellIs" dxfId="25" priority="29" stopIfTrue="1" operator="equal">
      <formula>A144</formula>
    </cfRule>
    <cfRule type="cellIs" dxfId="24" priority="30" stopIfTrue="1" operator="equal">
      <formula>0</formula>
    </cfRule>
  </conditionalFormatting>
  <conditionalFormatting sqref="A146:C146">
    <cfRule type="cellIs" dxfId="23" priority="27" stopIfTrue="1" operator="equal">
      <formula>A145</formula>
    </cfRule>
    <cfRule type="cellIs" dxfId="22" priority="28" stopIfTrue="1" operator="equal">
      <formula>0</formula>
    </cfRule>
  </conditionalFormatting>
  <conditionalFormatting sqref="A147:C147">
    <cfRule type="cellIs" dxfId="21" priority="25" stopIfTrue="1" operator="equal">
      <formula>A146</formula>
    </cfRule>
    <cfRule type="cellIs" dxfId="20" priority="26" stopIfTrue="1" operator="equal">
      <formula>0</formula>
    </cfRule>
  </conditionalFormatting>
  <conditionalFormatting sqref="A148:C148">
    <cfRule type="cellIs" dxfId="19" priority="23" stopIfTrue="1" operator="equal">
      <formula>A147</formula>
    </cfRule>
    <cfRule type="cellIs" dxfId="18" priority="24" stopIfTrue="1" operator="equal">
      <formula>0</formula>
    </cfRule>
  </conditionalFormatting>
  <conditionalFormatting sqref="A149:C149">
    <cfRule type="cellIs" dxfId="17" priority="21" stopIfTrue="1" operator="equal">
      <formula>A148</formula>
    </cfRule>
    <cfRule type="cellIs" dxfId="16" priority="22" stopIfTrue="1" operator="equal">
      <formula>0</formula>
    </cfRule>
  </conditionalFormatting>
  <conditionalFormatting sqref="A150:C150">
    <cfRule type="cellIs" dxfId="15" priority="19" stopIfTrue="1" operator="equal">
      <formula>A149</formula>
    </cfRule>
    <cfRule type="cellIs" dxfId="14" priority="20" stopIfTrue="1" operator="equal">
      <formula>0</formula>
    </cfRule>
  </conditionalFormatting>
  <conditionalFormatting sqref="A151:C151">
    <cfRule type="cellIs" dxfId="13" priority="17" stopIfTrue="1" operator="equal">
      <formula>A150</formula>
    </cfRule>
    <cfRule type="cellIs" dxfId="12" priority="18" stopIfTrue="1" operator="equal">
      <formula>0</formula>
    </cfRule>
  </conditionalFormatting>
  <conditionalFormatting sqref="A152:C152">
    <cfRule type="cellIs" dxfId="11" priority="15" stopIfTrue="1" operator="equal">
      <formula>A151</formula>
    </cfRule>
    <cfRule type="cellIs" dxfId="10" priority="16" stopIfTrue="1" operator="equal">
      <formula>0</formula>
    </cfRule>
  </conditionalFormatting>
  <conditionalFormatting sqref="A153:C153">
    <cfRule type="cellIs" dxfId="9" priority="13" stopIfTrue="1" operator="equal">
      <formula>A152</formula>
    </cfRule>
    <cfRule type="cellIs" dxfId="8" priority="14" stopIfTrue="1" operator="equal">
      <formula>0</formula>
    </cfRule>
  </conditionalFormatting>
  <conditionalFormatting sqref="A154:C154">
    <cfRule type="cellIs" dxfId="7" priority="11" stopIfTrue="1" operator="equal">
      <formula>A153</formula>
    </cfRule>
    <cfRule type="cellIs" dxfId="6" priority="12" stopIfTrue="1" operator="equal">
      <formula>0</formula>
    </cfRule>
  </conditionalFormatting>
  <conditionalFormatting sqref="A155:C155">
    <cfRule type="cellIs" dxfId="5" priority="9" stopIfTrue="1" operator="equal">
      <formula>A154</formula>
    </cfRule>
    <cfRule type="cellIs" dxfId="4" priority="10" stopIfTrue="1" operator="equal">
      <formula>0</formula>
    </cfRule>
  </conditionalFormatting>
  <conditionalFormatting sqref="A156:C156">
    <cfRule type="cellIs" dxfId="3" priority="7" stopIfTrue="1" operator="equal">
      <formula>A155</formula>
    </cfRule>
    <cfRule type="cellIs" dxfId="2" priority="8" stopIfTrue="1" operator="equal">
      <formula>0</formula>
    </cfRule>
  </conditionalFormatting>
  <conditionalFormatting sqref="A185">
    <cfRule type="cellIs" dxfId="1" priority="3" stopIfTrue="1" operator="equal">
      <formula>A184</formula>
    </cfRule>
  </conditionalFormatting>
  <conditionalFormatting sqref="A186">
    <cfRule type="cellIs" dxfId="0" priority="2" stopIfTrue="1" operator="equal">
      <formula>A185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КПК1010160</vt:lpstr>
      <vt:lpstr>'Додаток2 КПК1010160'!Область_друку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Відділ Культури</cp:lastModifiedBy>
  <cp:lastPrinted>2019-10-19T14:09:19Z</cp:lastPrinted>
  <dcterms:created xsi:type="dcterms:W3CDTF">2016-07-02T12:27:50Z</dcterms:created>
  <dcterms:modified xsi:type="dcterms:W3CDTF">2024-12-27T07:30:27Z</dcterms:modified>
</cp:coreProperties>
</file>