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Работа\ФКМ\бух\"/>
    </mc:Choice>
  </mc:AlternateContent>
  <xr:revisionPtr revIDLastSave="0" documentId="8_{CA5AF76B-79EC-45E5-8CEB-3EBCCA38FD79}" xr6:coauthVersionLast="45" xr6:coauthVersionMax="45" xr10:uidLastSave="{00000000-0000-0000-0000-000000000000}"/>
  <bookViews>
    <workbookView xWindow="-108" yWindow="-108" windowWidth="23256" windowHeight="12576" tabRatio="522" activeTab="1" xr2:uid="{00000000-000D-0000-FFFF-FFFF00000000}"/>
  </bookViews>
  <sheets>
    <sheet name="Додаток1" sheetId="1" r:id="rId1"/>
    <sheet name="Додаток2 КПК3110160" sheetId="6" r:id="rId2"/>
  </sheets>
  <definedNames>
    <definedName name="_xlnm.Print_Area" localSheetId="0">Додаток1!$A$1:$BL$48</definedName>
    <definedName name="_xlnm.Print_Area" localSheetId="1">'Додаток2 КПК3110160'!$A$1:$BY$284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261" i="6" l="1"/>
  <c r="AT261" i="6"/>
  <c r="AJ261" i="6"/>
  <c r="BH260" i="6"/>
  <c r="AT260" i="6"/>
  <c r="AJ260" i="6"/>
  <c r="BH259" i="6"/>
  <c r="AT259" i="6"/>
  <c r="AJ259" i="6"/>
  <c r="BH258" i="6"/>
  <c r="AT258" i="6"/>
  <c r="AJ258" i="6"/>
  <c r="BH257" i="6"/>
  <c r="AT257" i="6"/>
  <c r="AJ257" i="6"/>
  <c r="BH256" i="6"/>
  <c r="AT256" i="6"/>
  <c r="AJ256" i="6"/>
  <c r="BH255" i="6"/>
  <c r="AT255" i="6"/>
  <c r="AJ255" i="6"/>
  <c r="BH254" i="6"/>
  <c r="AT254" i="6"/>
  <c r="AJ254" i="6"/>
  <c r="BH253" i="6"/>
  <c r="AT253" i="6"/>
  <c r="AJ253" i="6"/>
  <c r="BH252" i="6"/>
  <c r="AT252" i="6"/>
  <c r="AJ252" i="6"/>
  <c r="BH251" i="6"/>
  <c r="AT251" i="6"/>
  <c r="AJ251" i="6"/>
  <c r="BG242" i="6"/>
  <c r="AQ242" i="6"/>
  <c r="AZ219" i="6"/>
  <c r="AK219" i="6"/>
  <c r="BO211" i="6"/>
  <c r="AZ211" i="6"/>
  <c r="AK211" i="6"/>
  <c r="BD120" i="6"/>
  <c r="AJ120" i="6"/>
  <c r="BD119" i="6"/>
  <c r="AJ119" i="6"/>
  <c r="BU111" i="6"/>
  <c r="BB111" i="6"/>
  <c r="AI111" i="6"/>
  <c r="BU110" i="6"/>
  <c r="BB110" i="6"/>
  <c r="AI110" i="6"/>
  <c r="BG100" i="6"/>
  <c r="AM100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U73" i="6"/>
  <c r="BB73" i="6"/>
  <c r="AI73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<sst xmlns="http://schemas.openxmlformats.org/spreadsheetml/2006/main" count="918" uniqueCount="328">
  <si>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</si>
  <si>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</si>
  <si>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</si>
  <si>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</si>
  <si>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</si>
  <si>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</si>
  <si>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</si>
  <si>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</si>
  <si>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</si>
  <si>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</si>
  <si>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</si>
  <si>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</si>
  <si>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</si>
  <si>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</si>
  <si>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</si>
  <si>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</si>
  <si>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</si>
  <si>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</si>
  <si>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</si>
  <si>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</si>
  <si>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</si>
  <si>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</si>
  <si>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kpk</t>
  </si>
  <si>
    <t>kpk_name</t>
  </si>
  <si>
    <t>p1.3</t>
  </si>
  <si>
    <t>s1.3</t>
  </si>
  <si>
    <t>p1.4</t>
  </si>
  <si>
    <t>s1.4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</si>
  <si>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</si>
  <si>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</si>
  <si>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</si>
  <si>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</si>
  <si>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</si>
  <si>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</si>
  <si>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</si>
  <si>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</si>
  <si>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</si>
  <si>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</si>
  <si>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</si>
  <si>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</si>
  <si>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</si>
  <si>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</si>
  <si>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</si>
  <si>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</si>
  <si>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</si>
  <si>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</si>
  <si>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</si>
  <si>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</si>
  <si>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</si>
  <si>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</si>
  <si>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</si>
  <si>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</si>
  <si>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</si>
  <si>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</si>
  <si>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</si>
  <si>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</si>
  <si>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</si>
  <si>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</si>
  <si>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</si>
  <si>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</si>
  <si>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</si>
  <si>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</si>
  <si>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</si>
  <si>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y1</t>
  </si>
  <si>
    <t>y2</t>
  </si>
  <si>
    <t>y3</t>
  </si>
  <si>
    <t>y4</t>
  </si>
  <si>
    <t>y5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</si>
  <si>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</si>
  <si>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</si>
  <si>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</si>
  <si>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</si>
  <si>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</si>
  <si>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</si>
  <si>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</si>
  <si>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</si>
  <si>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</si>
  <si>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</si>
  <si>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</si>
  <si>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</si>
  <si>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</si>
  <si>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</si>
  <si>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</si>
  <si>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</si>
  <si>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</si>
  <si>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</si>
  <si>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</si>
  <si>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</si>
  <si>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</si>
  <si>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</si>
  <si>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</si>
  <si>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</si>
  <si>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</si>
  <si>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</si>
  <si>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</si>
  <si>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</si>
  <si>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</si>
  <si>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</si>
  <si>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</si>
  <si>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</si>
  <si>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</si>
  <si>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</si>
  <si>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</si>
  <si>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</si>
  <si>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</si>
  <si>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</si>
  <si>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</si>
  <si>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</si>
  <si>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</si>
  <si>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</si>
  <si>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</si>
  <si>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</si>
  <si>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</si>
  <si>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</si>
  <si>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</si>
  <si>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</si>
  <si>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</si>
  <si>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</si>
  <si>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</si>
  <si>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</si>
  <si>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</si>
  <si>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</si>
  <si>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</si>
  <si>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</si>
  <si>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</si>
  <si>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</si>
  <si>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</si>
  <si>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>Код Функціональної класифікації видатків та кредитування бюджету</t>
  </si>
  <si>
    <t>kfk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</si>
  <si>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</si>
  <si>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</si>
  <si>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</si>
  <si>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</si>
  <si>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</si>
  <si>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</si>
  <si>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</si>
  <si>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</si>
  <si>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</si>
  <si>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</si>
  <si>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</si>
  <si>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</si>
  <si>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</si>
  <si>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</si>
  <si>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</si>
  <si>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</si>
  <si>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</si>
  <si>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</si>
  <si>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</si>
  <si>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</si>
  <si>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</si>
  <si>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</si>
  <si>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</si>
  <si>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</si>
  <si>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</si>
  <si>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</si>
  <si>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</si>
  <si>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</si>
  <si>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</si>
  <si>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</si>
  <si>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</si>
  <si>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</si>
  <si>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</si>
  <si>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</si>
  <si>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</si>
  <si>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</si>
  <si>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</si>
  <si>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</si>
  <si>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</si>
  <si>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</si>
  <si>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</si>
  <si>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</si>
  <si>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2. Мета діяльності головного розпорядника коштів місцевого бюджету.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</si>
  <si>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</si>
  <si>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</si>
  <si>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</si>
  <si>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</si>
  <si>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id_cil</t>
  </si>
  <si>
    <t>(код за ЄДРПОУ)</t>
  </si>
  <si>
    <t>(код бюджету)</t>
  </si>
  <si>
    <t>1.</t>
  </si>
  <si>
    <t>p1.2</t>
  </si>
  <si>
    <t>s1.2</t>
  </si>
  <si>
    <t>ktkvmb</t>
  </si>
  <si>
    <t>Найменування показника результату</t>
  </si>
  <si>
    <t>name_cil_rez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</si>
  <si>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</si>
  <si>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</si>
  <si>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</si>
  <si>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</si>
  <si>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</si>
  <si>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</si>
  <si>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</si>
  <si>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</si>
  <si>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</si>
  <si>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</si>
  <si>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ЗАТВЕРДЖЕНО
Наказ Міністерства фінансів України
від 07 серпня 2019 року № 336</t>
  </si>
  <si>
    <t xml:space="preserve">  </t>
  </si>
  <si>
    <t>formula=IF(ISNUMBER(RC[-14]),RC[-14],0)+IF(ISNUMBER(RC[-9]),RC[-9],0)</t>
  </si>
  <si>
    <t>formula=IF(ISNUMBER(RC[-15]),RC[-15],0)+IF(ISNUMBER(RC[-10]),RC[-10],0)</t>
  </si>
  <si>
    <t>Ціль державної політики № 1 - 1. Ефективне управління комунальною власністю Сєвєродонецької міської територіальної громади</t>
  </si>
  <si>
    <t>A15:BL15</t>
  </si>
  <si>
    <t>Кількість комунальних підприємств, установ, закладів, що перебувають в оперативному управлінні</t>
  </si>
  <si>
    <t>од.</t>
  </si>
  <si>
    <t>Загальна кількість укладених договорів оренди комунального майна Сєвєродонецької міської територіальної громади , що обліковуються в Фонді</t>
  </si>
  <si>
    <t>Надходження коштів до місцевого бюджету від надання в оренду комунального майна</t>
  </si>
  <si>
    <t>грн.</t>
  </si>
  <si>
    <t>Ціль державної політики № 2 - 2. Забезпечення належного технічного утримання та збереження комунального майна Сєвєродонецької міської територіальної громади</t>
  </si>
  <si>
    <t>A19:BL19</t>
  </si>
  <si>
    <t>Загальна площа об`єктів комунальної власності, врахованих на балансі ФКМ</t>
  </si>
  <si>
    <t>кв. м.</t>
  </si>
  <si>
    <t>Кількість укладених договорів на утримання об`єктів комунальної власності, врахованих на балансі ФКМ</t>
  </si>
  <si>
    <t>Середні витрати на утримання об`єктів комунальної власності, врахованих на балансі ФКМ на 1 кв.м. загальної площі</t>
  </si>
  <si>
    <t>3110000</t>
  </si>
  <si>
    <t>Фонд комунального майна Сєвєродонецької міської військово-цивільної адміністрації Сєвєродонецького району Луганської області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</si>
  <si>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</si>
  <si>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</si>
  <si>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0111</t>
  </si>
  <si>
    <t xml:space="preserve"> </t>
  </si>
  <si>
    <t>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громади, забезпечення належного технічного утримання та збереження комунального майна</t>
  </si>
  <si>
    <t>(3)(1)</t>
  </si>
  <si>
    <t>Начальник Фонду комунального майна</t>
  </si>
  <si>
    <t>О.Є Сердюкова</t>
  </si>
  <si>
    <t>Т.С Літвінова</t>
  </si>
  <si>
    <t>25372814</t>
  </si>
  <si>
    <t>1252600000</t>
  </si>
  <si>
    <t>(грн)</t>
  </si>
  <si>
    <t>2021 рік (звіт)</t>
  </si>
  <si>
    <t>2022 рік (затверджено)</t>
  </si>
  <si>
    <t>2023 рік (проект)</t>
  </si>
  <si>
    <t>2024 рік (прогноз)</t>
  </si>
  <si>
    <t>БЮДЖЕТНИЙ ЗАПИТ НА 2023-2025  РОКИ загальний (Форма 2023-1)</t>
  </si>
  <si>
    <t>2025 рік (прогноз)</t>
  </si>
  <si>
    <t>4. Розподіл граничних показників видатків бюджету та надання кредитів з бюджету загального фонду місцевого бюджету на 2021 - 2025 роки за бюджетними програмами:</t>
  </si>
  <si>
    <t>5. Розподіл граничних показників видатків бюджету та надання кредитів з бюджету спеціального фонду місцевого бюджету на 2021 - 2025 роки за бюджетними програмами: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</si>
  <si>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</si>
  <si>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</si>
  <si>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</si>
  <si>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 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</si>
  <si>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</si>
  <si>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</si>
  <si>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</si>
  <si>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</si>
  <si>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</si>
  <si>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</si>
  <si>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</si>
  <si>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</si>
  <si>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</si>
  <si>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</si>
  <si>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</si>
  <si>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</t>
  </si>
  <si>
    <t>затрат</t>
  </si>
  <si>
    <t xml:space="preserve">formula=RC[-16]+RC[-8]                          </t>
  </si>
  <si>
    <t>кількість комунальних підприємств, установ, закладів, що перебувають в оперативному управлінні</t>
  </si>
  <si>
    <t>внутрішній облік</t>
  </si>
  <si>
    <t>Витрати на паспортизацію та оцінку комунального майна, врахованого на балансі ФКМ, претензійну роботу з орендарями</t>
  </si>
  <si>
    <t>тис.грн.</t>
  </si>
  <si>
    <t>загальна площа об`єктів комунальної власності, врахованих на балансі ФКМ</t>
  </si>
  <si>
    <t>кількість посадових осіб</t>
  </si>
  <si>
    <t>штатний розпис</t>
  </si>
  <si>
    <t>продукту</t>
  </si>
  <si>
    <t>кількість проведених нарад, зборів, конкурсів,  засідань  комісій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</si>
  <si>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(контрактів, дозволів, договорів, додаткових угод, актів, звітів,оголошень, претензій, позовів, тощо)</t>
  </si>
  <si>
    <t>кількість договорів оренди комунального майна територіальної громади м.Сєвєродонецька, що обліковуються в Фонді</t>
  </si>
  <si>
    <t>кількість прийнятих нормативно-правових актів</t>
  </si>
  <si>
    <t>кількість отриманих листів, звернень, заяв, скарг</t>
  </si>
  <si>
    <t>ефективності</t>
  </si>
  <si>
    <t>кількість проведених нарад, зборів, конкурсів,  засідань  комісій на одну посадову особу</t>
  </si>
  <si>
    <t>розрахунок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</si>
  <si>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на одну посадову особу</t>
  </si>
  <si>
    <t>надходження коштів до місцевого бюджету від надання в оренду комунального майна</t>
  </si>
  <si>
    <t>кількість прийнятих нормативно-правових актів на одну посадову особу</t>
  </si>
  <si>
    <t>кількість виконаних листів, звернень, заяв, скарг на одну посадову особу</t>
  </si>
  <si>
    <t>якості</t>
  </si>
  <si>
    <t>рівень виконання планових обсягів з надходження коштів від оренди комунального майна</t>
  </si>
  <si>
    <t>відс.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</si>
  <si>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</si>
  <si>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</si>
  <si>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</si>
  <si>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</si>
  <si>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</si>
  <si>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</si>
  <si>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</si>
  <si>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</si>
  <si>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</si>
  <si>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050 - Службовці</t>
  </si>
  <si>
    <t>060 - Інші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</si>
  <si>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</si>
  <si>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</si>
  <si>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Відповідно до ст.48 Бюджетного кодексу України та Порядку реєстрації та обліку бюджетних зобов`язань розпорядників бюджетних коштів та одержувачів бюджетних коштів в органах Державної казначейської служби України, затвердженого наказом МФУ від 02.02.2012 №309, взяття бюджетних зобов`язань у  2021-2022  роках здійснювалось в межах кошторисних призначень.Дебіторська та кредиторська заборгованість відсутня.</t>
  </si>
  <si>
    <t>Забезпечення виконання наданих законодавством повноважень; _x000D_
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сфері; _x000D_
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громади; _x000D_
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</t>
  </si>
  <si>
    <t>1) кредиторська заборгованість місцевого бюджету у 2021 році:</t>
  </si>
  <si>
    <t>Дебіторська заборгованість на 01.01.2021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</si>
  <si>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</si>
  <si>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</si>
  <si>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</si>
  <si>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</si>
  <si>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</si>
  <si>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</si>
  <si>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</si>
  <si>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</si>
  <si>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</si>
  <si>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</si>
  <si>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</si>
  <si>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</si>
  <si>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</si>
  <si>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</si>
  <si>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</si>
  <si>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</si>
  <si>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</si>
  <si>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</si>
  <si>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</si>
  <si>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</si>
  <si>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</si>
  <si>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</si>
  <si>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</si>
  <si>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</si>
  <si>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</si>
  <si>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</si>
  <si>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</si>
  <si>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</si>
  <si>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</si>
  <si>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(3)(1)(1)(0)(1)(6)(0)</t>
  </si>
  <si>
    <t>(0)(1)(6)(0)</t>
  </si>
  <si>
    <t>(0)(1)(1)(1)</t>
  </si>
  <si>
    <t>(3)(1)(1)</t>
  </si>
  <si>
    <t>- Конституція України від 28.06.1996 № 254к/96-ВР (із змінами)_x000D__x000D_
- Бюджетний кодекс України від 08.07.2010 № 2456-VI (із змінами),(ст.75, 75` щодо організаційних засад складання прогнозів місцевих бюджетів);_x000D__x000D_
- Закон України "Про місцеве самоврядування в Україні" від 21.05.1997 № 280/97-ВР_x000D__x000D_
- Закон України "Про військово-цивільні адміністрації" від 03.02.2015 № 141-VIII_x000D__x000D_
- Наказ МІНФІНУ від 17.07.2015 № 648 "Про затвердження типових форм бюджетних запитів для формування місцевих бюджетів" (із змінами)_x000D__x000D_
- Наказ Фінансового управління Сєвєродонецької міської ВЦА  від 06.09.2022 № 2 "Про затвердження інструкції з підготовки бюджетних запитів до проєкту бюджету Сєвєродонецької міської територіальної громади на 2023 рік"</t>
  </si>
  <si>
    <t>Видатки на реалізацію програми на 2023 рік за рахунок спеціального фонду бюджету Сєвєродонецької міської територіальної громади не передбачаються. У 2022 р відповідно до розпорядження керівника Сєєродонецької міської ВЦА від 24.01.2022 №157 заплановано безоплатне отримання від Сєвєродонецької міської ВЦА майно на суму 40326 грн.</t>
  </si>
  <si>
    <t>Начальник відділу бухгалтерського обліку та звітності-головний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</si>
</sst>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10"/>
      <color indexed="9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0" fontId="0" fillId="0" borderId="1" xfId="0" quotePrefix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quotePrefix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3" fontId="0" fillId="0" borderId="5" xfId="0" applyNumberForma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 wrapText="1"/>
    </xf>
    <xf numFmtId="3" fontId="0" fillId="0" borderId="2" xfId="0" applyNumberFormat="1" applyBorder="1" applyAlignment="1">
      <alignment horizontal="center" vertical="top" wrapText="1"/>
    </xf>
    <xf numFmtId="3" fontId="0" fillId="0" borderId="3" xfId="0" applyNumberForma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2" fillId="0" borderId="6" xfId="0" quotePrefix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6" fillId="0" borderId="6" xfId="0" quotePrefix="1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2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B49"/>
  <sheetViews>
    <sheetView zoomScaleNormal="100" workbookViewId="0">
      <selection activeCell="B5" sqref="B5:AF5"/>
    </sheetView>
  </sheetViews>
  <sheetFormatPr defaultRowHeight="13.2" x14ac:dyDescent="0.25"/>
  <cols>
    <col min="1" max="64" width="2.88671875" customWidth="1"/>
    <col min="79" max="79" width="4.109375" hidden="1" customWidth="1"/>
  </cols>
  <sheetData>
    <row r="1" spans="1:80" ht="34.5" customHeight="1" x14ac:dyDescent="0.25">
      <c r="BA1" s="62" t="s">
        <v>195</v>
      </c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</row>
    <row r="2" spans="1:80" x14ac:dyDescent="0.25">
      <c r="BA2" s="22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</row>
    <row r="3" spans="1:80" ht="14.25" customHeight="1" x14ac:dyDescent="0.25">
      <c r="A3" s="65" t="s">
        <v>230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5" spans="1:80" ht="27" customHeight="1" x14ac:dyDescent="0.25">
      <c r="A5" s="13" t="s">
        <v>179</v>
      </c>
      <c r="B5" s="68" t="s">
        <v>213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10"/>
      <c r="AH5" s="47" t="s">
        <v>219</v>
      </c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10"/>
      <c r="AT5" s="10"/>
      <c r="AU5" s="71" t="s">
        <v>223</v>
      </c>
      <c r="AV5" s="47"/>
      <c r="AW5" s="47"/>
      <c r="AX5" s="47"/>
      <c r="AY5" s="47"/>
      <c r="AZ5" s="47"/>
      <c r="BA5" s="47"/>
      <c r="BB5" s="47"/>
      <c r="BC5" s="10"/>
      <c r="BD5" s="10"/>
      <c r="BE5" s="71" t="s">
        <v>224</v>
      </c>
      <c r="BF5" s="47"/>
      <c r="BG5" s="47"/>
      <c r="BH5" s="47"/>
      <c r="BI5" s="47"/>
      <c r="BJ5" s="47"/>
      <c r="BK5" s="47"/>
      <c r="BL5" s="47"/>
    </row>
    <row r="6" spans="1:80" s="9" customFormat="1" ht="24.75" customHeight="1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8"/>
      <c r="AH6" s="46" t="s">
        <v>186</v>
      </c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8"/>
      <c r="AT6" s="8"/>
      <c r="AU6" s="46" t="s">
        <v>177</v>
      </c>
      <c r="AV6" s="46"/>
      <c r="AW6" s="46"/>
      <c r="AX6" s="46"/>
      <c r="AY6" s="46"/>
      <c r="AZ6" s="46"/>
      <c r="BA6" s="46"/>
      <c r="BB6" s="46"/>
      <c r="BC6" s="8"/>
      <c r="BD6" s="8"/>
      <c r="BE6" s="46" t="s">
        <v>178</v>
      </c>
      <c r="BF6" s="46"/>
      <c r="BG6" s="46"/>
      <c r="BH6" s="46"/>
      <c r="BI6" s="46"/>
      <c r="BJ6" s="46"/>
      <c r="BK6" s="46"/>
      <c r="BL6" s="46"/>
    </row>
    <row r="7" spans="1:80" ht="15" customHeight="1" x14ac:dyDescent="0.25"/>
    <row r="8" spans="1:80" ht="14.25" customHeight="1" x14ac:dyDescent="0.25">
      <c r="A8" s="64" t="s">
        <v>171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80" ht="30" customHeight="1" x14ac:dyDescent="0.25">
      <c r="A9" s="66" t="s">
        <v>218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</row>
    <row r="10" spans="1:80" x14ac:dyDescent="0.25">
      <c r="A10" s="60" t="s">
        <v>172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80" ht="15" customHeight="1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80" ht="37.5" customHeight="1" x14ac:dyDescent="0.25">
      <c r="A12" s="48" t="s">
        <v>183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48" t="s">
        <v>9</v>
      </c>
      <c r="Y12" s="49"/>
      <c r="Z12" s="49"/>
      <c r="AA12" s="49"/>
      <c r="AB12" s="49"/>
      <c r="AC12" s="49"/>
      <c r="AD12" s="49"/>
      <c r="AE12" s="49"/>
      <c r="AF12" s="49"/>
      <c r="AG12" s="49"/>
      <c r="AH12" s="50"/>
      <c r="AI12" s="45" t="s">
        <v>226</v>
      </c>
      <c r="AJ12" s="45"/>
      <c r="AK12" s="45"/>
      <c r="AL12" s="45"/>
      <c r="AM12" s="45"/>
      <c r="AN12" s="45"/>
      <c r="AO12" s="45" t="s">
        <v>227</v>
      </c>
      <c r="AP12" s="45"/>
      <c r="AQ12" s="45"/>
      <c r="AR12" s="45"/>
      <c r="AS12" s="45"/>
      <c r="AT12" s="45"/>
      <c r="AU12" s="45" t="s">
        <v>228</v>
      </c>
      <c r="AV12" s="45"/>
      <c r="AW12" s="45"/>
      <c r="AX12" s="45"/>
      <c r="AY12" s="45"/>
      <c r="AZ12" s="45"/>
      <c r="BA12" s="45" t="s">
        <v>229</v>
      </c>
      <c r="BB12" s="45"/>
      <c r="BC12" s="45"/>
      <c r="BD12" s="45"/>
      <c r="BE12" s="45"/>
      <c r="BF12" s="45"/>
      <c r="BG12" s="45" t="s">
        <v>231</v>
      </c>
      <c r="BH12" s="45"/>
      <c r="BI12" s="45"/>
      <c r="BJ12" s="45"/>
      <c r="BK12" s="45"/>
      <c r="BL12" s="45"/>
    </row>
    <row r="13" spans="1:80" ht="15" customHeight="1" x14ac:dyDescent="0.25">
      <c r="A13" s="51">
        <v>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51">
        <v>2</v>
      </c>
      <c r="Y13" s="52"/>
      <c r="Z13" s="52"/>
      <c r="AA13" s="52"/>
      <c r="AB13" s="52"/>
      <c r="AC13" s="52"/>
      <c r="AD13" s="52"/>
      <c r="AE13" s="52"/>
      <c r="AF13" s="52"/>
      <c r="AG13" s="52"/>
      <c r="AH13" s="53"/>
      <c r="AI13" s="59">
        <v>3</v>
      </c>
      <c r="AJ13" s="59"/>
      <c r="AK13" s="59"/>
      <c r="AL13" s="59"/>
      <c r="AM13" s="59"/>
      <c r="AN13" s="59"/>
      <c r="AO13" s="59">
        <v>4</v>
      </c>
      <c r="AP13" s="59"/>
      <c r="AQ13" s="59"/>
      <c r="AR13" s="59"/>
      <c r="AS13" s="59"/>
      <c r="AT13" s="59"/>
      <c r="AU13" s="59">
        <v>5</v>
      </c>
      <c r="AV13" s="59"/>
      <c r="AW13" s="59"/>
      <c r="AX13" s="59"/>
      <c r="AY13" s="59"/>
      <c r="AZ13" s="59"/>
      <c r="BA13" s="59">
        <v>6</v>
      </c>
      <c r="BB13" s="59"/>
      <c r="BC13" s="59"/>
      <c r="BD13" s="59"/>
      <c r="BE13" s="59"/>
      <c r="BF13" s="59"/>
      <c r="BG13" s="59">
        <v>7</v>
      </c>
      <c r="BH13" s="59"/>
      <c r="BI13" s="59"/>
      <c r="BJ13" s="59"/>
      <c r="BK13" s="59"/>
      <c r="BL13" s="59"/>
    </row>
    <row r="14" spans="1:80" hidden="1" x14ac:dyDescent="0.25">
      <c r="A14" s="54" t="s">
        <v>184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6"/>
      <c r="X14" s="54" t="s">
        <v>82</v>
      </c>
      <c r="Y14" s="55"/>
      <c r="Z14" s="55"/>
      <c r="AA14" s="55"/>
      <c r="AB14" s="55"/>
      <c r="AC14" s="55"/>
      <c r="AD14" s="55"/>
      <c r="AE14" s="55"/>
      <c r="AF14" s="55"/>
      <c r="AG14" s="55"/>
      <c r="AH14" s="56"/>
      <c r="AI14" s="57" t="s">
        <v>63</v>
      </c>
      <c r="AJ14" s="57"/>
      <c r="AK14" s="57"/>
      <c r="AL14" s="57"/>
      <c r="AM14" s="57"/>
      <c r="AN14" s="57"/>
      <c r="AO14" s="57" t="s">
        <v>64</v>
      </c>
      <c r="AP14" s="57"/>
      <c r="AQ14" s="57"/>
      <c r="AR14" s="57"/>
      <c r="AS14" s="57"/>
      <c r="AT14" s="57"/>
      <c r="AU14" s="57" t="s">
        <v>65</v>
      </c>
      <c r="AV14" s="57"/>
      <c r="AW14" s="57"/>
      <c r="AX14" s="57"/>
      <c r="AY14" s="57"/>
      <c r="AZ14" s="57"/>
      <c r="BA14" s="57" t="s">
        <v>66</v>
      </c>
      <c r="BB14" s="57"/>
      <c r="BC14" s="57"/>
      <c r="BD14" s="57"/>
      <c r="BE14" s="57"/>
      <c r="BF14" s="57"/>
      <c r="BG14" s="57" t="s">
        <v>67</v>
      </c>
      <c r="BH14" s="57"/>
      <c r="BI14" s="57"/>
      <c r="BJ14" s="57"/>
      <c r="BK14" s="57"/>
      <c r="BL14" s="57"/>
      <c r="CA14" t="s">
        <v>180</v>
      </c>
    </row>
    <row r="15" spans="1:80" s="6" customFormat="1" ht="12.75" customHeight="1" x14ac:dyDescent="0.25">
      <c r="A15" s="34" t="s">
        <v>199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2"/>
      <c r="CA15" s="6" t="s">
        <v>181</v>
      </c>
      <c r="CB15" s="27" t="s">
        <v>200</v>
      </c>
    </row>
    <row r="16" spans="1:80" s="5" customFormat="1" ht="25.5" customHeight="1" x14ac:dyDescent="0.25">
      <c r="A16" s="40" t="s">
        <v>201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40" t="s">
        <v>202</v>
      </c>
      <c r="Y16" s="37"/>
      <c r="Z16" s="37"/>
      <c r="AA16" s="37"/>
      <c r="AB16" s="37"/>
      <c r="AC16" s="37"/>
      <c r="AD16" s="37"/>
      <c r="AE16" s="37"/>
      <c r="AF16" s="37"/>
      <c r="AG16" s="37"/>
      <c r="AH16" s="38"/>
      <c r="AI16" s="42">
        <v>110</v>
      </c>
      <c r="AJ16" s="43"/>
      <c r="AK16" s="43"/>
      <c r="AL16" s="43"/>
      <c r="AM16" s="43"/>
      <c r="AN16" s="44"/>
      <c r="AO16" s="42">
        <v>108</v>
      </c>
      <c r="AP16" s="43"/>
      <c r="AQ16" s="43"/>
      <c r="AR16" s="43"/>
      <c r="AS16" s="43"/>
      <c r="AT16" s="44"/>
      <c r="AU16" s="42">
        <v>108</v>
      </c>
      <c r="AV16" s="43"/>
      <c r="AW16" s="43"/>
      <c r="AX16" s="43"/>
      <c r="AY16" s="43"/>
      <c r="AZ16" s="44"/>
      <c r="BA16" s="42">
        <v>0</v>
      </c>
      <c r="BB16" s="43"/>
      <c r="BC16" s="43"/>
      <c r="BD16" s="43"/>
      <c r="BE16" s="43"/>
      <c r="BF16" s="44"/>
      <c r="BG16" s="42">
        <v>0</v>
      </c>
      <c r="BH16" s="43"/>
      <c r="BI16" s="43"/>
      <c r="BJ16" s="43"/>
      <c r="BK16" s="43"/>
      <c r="BL16" s="44"/>
    </row>
    <row r="17" spans="1:80" s="5" customFormat="1" ht="38.25" customHeight="1" x14ac:dyDescent="0.25">
      <c r="A17" s="40" t="s">
        <v>203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40" t="s">
        <v>202</v>
      </c>
      <c r="Y17" s="37"/>
      <c r="Z17" s="37"/>
      <c r="AA17" s="37"/>
      <c r="AB17" s="37"/>
      <c r="AC17" s="37"/>
      <c r="AD17" s="37"/>
      <c r="AE17" s="37"/>
      <c r="AF17" s="37"/>
      <c r="AG17" s="37"/>
      <c r="AH17" s="38"/>
      <c r="AI17" s="42">
        <v>223</v>
      </c>
      <c r="AJ17" s="43"/>
      <c r="AK17" s="43"/>
      <c r="AL17" s="43"/>
      <c r="AM17" s="43"/>
      <c r="AN17" s="44"/>
      <c r="AO17" s="42">
        <v>324</v>
      </c>
      <c r="AP17" s="43"/>
      <c r="AQ17" s="43"/>
      <c r="AR17" s="43"/>
      <c r="AS17" s="43"/>
      <c r="AT17" s="44"/>
      <c r="AU17" s="42">
        <v>220</v>
      </c>
      <c r="AV17" s="43"/>
      <c r="AW17" s="43"/>
      <c r="AX17" s="43"/>
      <c r="AY17" s="43"/>
      <c r="AZ17" s="44"/>
      <c r="BA17" s="42"/>
      <c r="BB17" s="43"/>
      <c r="BC17" s="43"/>
      <c r="BD17" s="43"/>
      <c r="BE17" s="43"/>
      <c r="BF17" s="44"/>
      <c r="BG17" s="42">
        <v>0</v>
      </c>
      <c r="BH17" s="43"/>
      <c r="BI17" s="43"/>
      <c r="BJ17" s="43"/>
      <c r="BK17" s="43"/>
      <c r="BL17" s="44"/>
    </row>
    <row r="18" spans="1:80" s="5" customFormat="1" ht="25.5" customHeight="1" x14ac:dyDescent="0.25">
      <c r="A18" s="40" t="s">
        <v>204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40" t="s">
        <v>205</v>
      </c>
      <c r="Y18" s="37"/>
      <c r="Z18" s="37"/>
      <c r="AA18" s="37"/>
      <c r="AB18" s="37"/>
      <c r="AC18" s="37"/>
      <c r="AD18" s="37"/>
      <c r="AE18" s="37"/>
      <c r="AF18" s="37"/>
      <c r="AG18" s="37"/>
      <c r="AH18" s="38"/>
      <c r="AI18" s="42">
        <v>1953.9</v>
      </c>
      <c r="AJ18" s="43"/>
      <c r="AK18" s="43"/>
      <c r="AL18" s="43"/>
      <c r="AM18" s="43"/>
      <c r="AN18" s="44"/>
      <c r="AO18" s="42">
        <v>1200</v>
      </c>
      <c r="AP18" s="43"/>
      <c r="AQ18" s="43"/>
      <c r="AR18" s="43"/>
      <c r="AS18" s="43"/>
      <c r="AT18" s="44"/>
      <c r="AU18" s="42">
        <v>0</v>
      </c>
      <c r="AV18" s="43"/>
      <c r="AW18" s="43"/>
      <c r="AX18" s="43"/>
      <c r="AY18" s="43"/>
      <c r="AZ18" s="44"/>
      <c r="BA18" s="42"/>
      <c r="BB18" s="43"/>
      <c r="BC18" s="43"/>
      <c r="BD18" s="43"/>
      <c r="BE18" s="43"/>
      <c r="BF18" s="44"/>
      <c r="BG18" s="42">
        <v>0</v>
      </c>
      <c r="BH18" s="43"/>
      <c r="BI18" s="43"/>
      <c r="BJ18" s="43"/>
      <c r="BK18" s="43"/>
      <c r="BL18" s="44"/>
    </row>
    <row r="19" spans="1:80" s="6" customFormat="1" ht="12.75" customHeight="1" x14ac:dyDescent="0.25">
      <c r="A19" s="34" t="s">
        <v>206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2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B19" s="27" t="s">
        <v>207</v>
      </c>
    </row>
    <row r="20" spans="1:80" s="5" customFormat="1" ht="25.5" customHeight="1" x14ac:dyDescent="0.25">
      <c r="A20" s="40" t="s">
        <v>208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40" t="s">
        <v>209</v>
      </c>
      <c r="Y20" s="37"/>
      <c r="Z20" s="37"/>
      <c r="AA20" s="37"/>
      <c r="AB20" s="37"/>
      <c r="AC20" s="37"/>
      <c r="AD20" s="37"/>
      <c r="AE20" s="37"/>
      <c r="AF20" s="37"/>
      <c r="AG20" s="37"/>
      <c r="AH20" s="38"/>
      <c r="AI20" s="42">
        <v>30083.16</v>
      </c>
      <c r="AJ20" s="43"/>
      <c r="AK20" s="43"/>
      <c r="AL20" s="43"/>
      <c r="AM20" s="43"/>
      <c r="AN20" s="44"/>
      <c r="AO20" s="42">
        <v>30083</v>
      </c>
      <c r="AP20" s="43"/>
      <c r="AQ20" s="43"/>
      <c r="AR20" s="43"/>
      <c r="AS20" s="43"/>
      <c r="AT20" s="44"/>
      <c r="AU20" s="42">
        <v>30083</v>
      </c>
      <c r="AV20" s="43"/>
      <c r="AW20" s="43"/>
      <c r="AX20" s="43"/>
      <c r="AY20" s="43"/>
      <c r="AZ20" s="44"/>
      <c r="BA20" s="42"/>
      <c r="BB20" s="43"/>
      <c r="BC20" s="43"/>
      <c r="BD20" s="43"/>
      <c r="BE20" s="43"/>
      <c r="BF20" s="44"/>
      <c r="BG20" s="42">
        <v>0</v>
      </c>
      <c r="BH20" s="43"/>
      <c r="BI20" s="43"/>
      <c r="BJ20" s="43"/>
      <c r="BK20" s="43"/>
      <c r="BL20" s="44"/>
    </row>
    <row r="21" spans="1:80" s="5" customFormat="1" ht="25.5" customHeight="1" x14ac:dyDescent="0.25">
      <c r="A21" s="40" t="s">
        <v>210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40" t="s">
        <v>202</v>
      </c>
      <c r="Y21" s="37"/>
      <c r="Z21" s="37"/>
      <c r="AA21" s="37"/>
      <c r="AB21" s="37"/>
      <c r="AC21" s="37"/>
      <c r="AD21" s="37"/>
      <c r="AE21" s="37"/>
      <c r="AF21" s="37"/>
      <c r="AG21" s="37"/>
      <c r="AH21" s="38"/>
      <c r="AI21" s="42">
        <v>33</v>
      </c>
      <c r="AJ21" s="43"/>
      <c r="AK21" s="43"/>
      <c r="AL21" s="43"/>
      <c r="AM21" s="43"/>
      <c r="AN21" s="44"/>
      <c r="AO21" s="42">
        <v>30</v>
      </c>
      <c r="AP21" s="43"/>
      <c r="AQ21" s="43"/>
      <c r="AR21" s="43"/>
      <c r="AS21" s="43"/>
      <c r="AT21" s="44"/>
      <c r="AU21" s="42">
        <v>0</v>
      </c>
      <c r="AV21" s="43"/>
      <c r="AW21" s="43"/>
      <c r="AX21" s="43"/>
      <c r="AY21" s="43"/>
      <c r="AZ21" s="44"/>
      <c r="BA21" s="42"/>
      <c r="BB21" s="43"/>
      <c r="BC21" s="43"/>
      <c r="BD21" s="43"/>
      <c r="BE21" s="43"/>
      <c r="BF21" s="44"/>
      <c r="BG21" s="42">
        <v>0</v>
      </c>
      <c r="BH21" s="43"/>
      <c r="BI21" s="43"/>
      <c r="BJ21" s="43"/>
      <c r="BK21" s="43"/>
      <c r="BL21" s="44"/>
    </row>
    <row r="22" spans="1:80" s="5" customFormat="1" ht="25.5" customHeight="1" x14ac:dyDescent="0.25">
      <c r="A22" s="40" t="s">
        <v>211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40" t="s">
        <v>205</v>
      </c>
      <c r="Y22" s="37"/>
      <c r="Z22" s="37"/>
      <c r="AA22" s="37"/>
      <c r="AB22" s="37"/>
      <c r="AC22" s="37"/>
      <c r="AD22" s="37"/>
      <c r="AE22" s="37"/>
      <c r="AF22" s="37"/>
      <c r="AG22" s="37"/>
      <c r="AH22" s="38"/>
      <c r="AI22" s="42">
        <v>16.97</v>
      </c>
      <c r="AJ22" s="43"/>
      <c r="AK22" s="43"/>
      <c r="AL22" s="43"/>
      <c r="AM22" s="43"/>
      <c r="AN22" s="44"/>
      <c r="AO22" s="42">
        <v>94</v>
      </c>
      <c r="AP22" s="43"/>
      <c r="AQ22" s="43"/>
      <c r="AR22" s="43"/>
      <c r="AS22" s="43"/>
      <c r="AT22" s="44"/>
      <c r="AU22" s="42">
        <v>0</v>
      </c>
      <c r="AV22" s="43"/>
      <c r="AW22" s="43"/>
      <c r="AX22" s="43"/>
      <c r="AY22" s="43"/>
      <c r="AZ22" s="44"/>
      <c r="BA22" s="42"/>
      <c r="BB22" s="43"/>
      <c r="BC22" s="43"/>
      <c r="BD22" s="43"/>
      <c r="BE22" s="43"/>
      <c r="BF22" s="44"/>
      <c r="BG22" s="42">
        <v>0</v>
      </c>
      <c r="BH22" s="43"/>
      <c r="BI22" s="43"/>
      <c r="BJ22" s="43"/>
      <c r="BK22" s="43"/>
      <c r="BL22" s="44"/>
    </row>
    <row r="24" spans="1:80" x14ac:dyDescent="0.25">
      <c r="A24" s="60" t="s">
        <v>232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</row>
    <row r="25" spans="1:80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80" ht="15" customHeight="1" x14ac:dyDescent="0.25">
      <c r="A26" s="61" t="s">
        <v>225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80" ht="84.75" customHeight="1" x14ac:dyDescent="0.25">
      <c r="A27" s="45" t="s">
        <v>187</v>
      </c>
      <c r="B27" s="45"/>
      <c r="C27" s="45"/>
      <c r="D27" s="45"/>
      <c r="E27" s="45"/>
      <c r="F27" s="45" t="s">
        <v>173</v>
      </c>
      <c r="G27" s="45"/>
      <c r="H27" s="45"/>
      <c r="I27" s="45"/>
      <c r="J27" s="45" t="s">
        <v>127</v>
      </c>
      <c r="K27" s="45"/>
      <c r="L27" s="45"/>
      <c r="M27" s="45"/>
      <c r="N27" s="45" t="s">
        <v>174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 t="s">
        <v>226</v>
      </c>
      <c r="AE27" s="45"/>
      <c r="AF27" s="45"/>
      <c r="AG27" s="45"/>
      <c r="AH27" s="45"/>
      <c r="AI27" s="45"/>
      <c r="AJ27" s="45" t="s">
        <v>227</v>
      </c>
      <c r="AK27" s="45"/>
      <c r="AL27" s="45"/>
      <c r="AM27" s="45"/>
      <c r="AN27" s="45"/>
      <c r="AO27" s="45"/>
      <c r="AP27" s="45" t="s">
        <v>228</v>
      </c>
      <c r="AQ27" s="45"/>
      <c r="AR27" s="45"/>
      <c r="AS27" s="45"/>
      <c r="AT27" s="45"/>
      <c r="AU27" s="45"/>
      <c r="AV27" s="45" t="s">
        <v>229</v>
      </c>
      <c r="AW27" s="45"/>
      <c r="AX27" s="45"/>
      <c r="AY27" s="45"/>
      <c r="AZ27" s="45"/>
      <c r="BA27" s="45"/>
      <c r="BB27" s="45" t="s">
        <v>231</v>
      </c>
      <c r="BC27" s="45"/>
      <c r="BD27" s="45"/>
      <c r="BE27" s="45"/>
      <c r="BF27" s="45"/>
      <c r="BG27" s="45"/>
      <c r="BH27" s="45" t="s">
        <v>175</v>
      </c>
      <c r="BI27" s="45"/>
      <c r="BJ27" s="45"/>
      <c r="BK27" s="45"/>
      <c r="BL27" s="45"/>
    </row>
    <row r="28" spans="1:80" ht="15" customHeight="1" x14ac:dyDescent="0.25">
      <c r="A28" s="59">
        <v>1</v>
      </c>
      <c r="B28" s="59"/>
      <c r="C28" s="59"/>
      <c r="D28" s="59"/>
      <c r="E28" s="59"/>
      <c r="F28" s="59">
        <v>2</v>
      </c>
      <c r="G28" s="59"/>
      <c r="H28" s="59"/>
      <c r="I28" s="59"/>
      <c r="J28" s="59">
        <v>3</v>
      </c>
      <c r="K28" s="59"/>
      <c r="L28" s="59"/>
      <c r="M28" s="59"/>
      <c r="N28" s="59">
        <v>4</v>
      </c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>
        <v>5</v>
      </c>
      <c r="AE28" s="59"/>
      <c r="AF28" s="59"/>
      <c r="AG28" s="59"/>
      <c r="AH28" s="59"/>
      <c r="AI28" s="59"/>
      <c r="AJ28" s="59">
        <v>6</v>
      </c>
      <c r="AK28" s="59"/>
      <c r="AL28" s="59"/>
      <c r="AM28" s="59"/>
      <c r="AN28" s="59"/>
      <c r="AO28" s="59"/>
      <c r="AP28" s="59">
        <v>7</v>
      </c>
      <c r="AQ28" s="59"/>
      <c r="AR28" s="59"/>
      <c r="AS28" s="59"/>
      <c r="AT28" s="59"/>
      <c r="AU28" s="59"/>
      <c r="AV28" s="59">
        <v>8</v>
      </c>
      <c r="AW28" s="59"/>
      <c r="AX28" s="59"/>
      <c r="AY28" s="59"/>
      <c r="AZ28" s="59"/>
      <c r="BA28" s="59"/>
      <c r="BB28" s="59">
        <v>9</v>
      </c>
      <c r="BC28" s="59"/>
      <c r="BD28" s="59"/>
      <c r="BE28" s="59"/>
      <c r="BF28" s="59"/>
      <c r="BG28" s="59"/>
      <c r="BH28" s="59">
        <v>10</v>
      </c>
      <c r="BI28" s="59"/>
      <c r="BJ28" s="59"/>
      <c r="BK28" s="59"/>
      <c r="BL28" s="59"/>
    </row>
    <row r="29" spans="1:80" ht="9.75" hidden="1" customHeight="1" x14ac:dyDescent="0.25">
      <c r="A29" s="58" t="s">
        <v>22</v>
      </c>
      <c r="B29" s="58"/>
      <c r="C29" s="58"/>
      <c r="D29" s="58"/>
      <c r="E29" s="58"/>
      <c r="F29" s="58" t="s">
        <v>182</v>
      </c>
      <c r="G29" s="58"/>
      <c r="H29" s="58"/>
      <c r="I29" s="58"/>
      <c r="J29" s="58" t="s">
        <v>128</v>
      </c>
      <c r="K29" s="58"/>
      <c r="L29" s="58"/>
      <c r="M29" s="58"/>
      <c r="N29" s="58" t="s">
        <v>23</v>
      </c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7" t="s">
        <v>63</v>
      </c>
      <c r="AE29" s="57"/>
      <c r="AF29" s="57"/>
      <c r="AG29" s="57"/>
      <c r="AH29" s="57"/>
      <c r="AI29" s="57"/>
      <c r="AJ29" s="57" t="s">
        <v>64</v>
      </c>
      <c r="AK29" s="57"/>
      <c r="AL29" s="57"/>
      <c r="AM29" s="57"/>
      <c r="AN29" s="57"/>
      <c r="AO29" s="57"/>
      <c r="AP29" s="57" t="s">
        <v>65</v>
      </c>
      <c r="AQ29" s="57"/>
      <c r="AR29" s="57"/>
      <c r="AS29" s="57"/>
      <c r="AT29" s="57"/>
      <c r="AU29" s="57"/>
      <c r="AV29" s="57" t="s">
        <v>66</v>
      </c>
      <c r="AW29" s="57"/>
      <c r="AX29" s="57"/>
      <c r="AY29" s="57"/>
      <c r="AZ29" s="57"/>
      <c r="BA29" s="57"/>
      <c r="BB29" s="57" t="s">
        <v>67</v>
      </c>
      <c r="BC29" s="57"/>
      <c r="BD29" s="57"/>
      <c r="BE29" s="57"/>
      <c r="BF29" s="57"/>
      <c r="BG29" s="57"/>
      <c r="BH29" s="58" t="s">
        <v>176</v>
      </c>
      <c r="BI29" s="58"/>
      <c r="BJ29" s="58"/>
      <c r="BK29" s="58"/>
      <c r="BL29" s="58"/>
      <c r="CA29" t="s">
        <v>24</v>
      </c>
    </row>
    <row r="30" spans="1:80" s="7" customFormat="1" ht="38.25" customHeight="1" x14ac:dyDescent="0.25">
      <c r="A30" s="30" t="s">
        <v>212</v>
      </c>
      <c r="B30" s="31"/>
      <c r="C30" s="31"/>
      <c r="D30" s="31"/>
      <c r="E30" s="32"/>
      <c r="F30" s="28"/>
      <c r="G30" s="28"/>
      <c r="H30" s="28"/>
      <c r="I30" s="28"/>
      <c r="J30" s="33" t="s">
        <v>1</v>
      </c>
      <c r="K30" s="28"/>
      <c r="L30" s="28"/>
      <c r="M30" s="28"/>
      <c r="N30" s="34" t="s">
        <v>213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2"/>
      <c r="AD30" s="35">
        <v>5700829.9400000004</v>
      </c>
      <c r="AE30" s="35"/>
      <c r="AF30" s="35"/>
      <c r="AG30" s="35"/>
      <c r="AH30" s="35"/>
      <c r="AI30" s="35"/>
      <c r="AJ30" s="35">
        <v>6286870</v>
      </c>
      <c r="AK30" s="35"/>
      <c r="AL30" s="35"/>
      <c r="AM30" s="35"/>
      <c r="AN30" s="35"/>
      <c r="AO30" s="35"/>
      <c r="AP30" s="35">
        <v>2719474</v>
      </c>
      <c r="AQ30" s="35"/>
      <c r="AR30" s="35"/>
      <c r="AS30" s="35"/>
      <c r="AT30" s="35"/>
      <c r="AU30" s="35"/>
      <c r="AV30" s="35">
        <v>0</v>
      </c>
      <c r="AW30" s="35"/>
      <c r="AX30" s="35"/>
      <c r="AY30" s="35"/>
      <c r="AZ30" s="35"/>
      <c r="BA30" s="35"/>
      <c r="BB30" s="35">
        <v>0</v>
      </c>
      <c r="BC30" s="35"/>
      <c r="BD30" s="35"/>
      <c r="BE30" s="35"/>
      <c r="BF30" s="35"/>
      <c r="BG30" s="35"/>
      <c r="BH30" s="28"/>
      <c r="BI30" s="28"/>
      <c r="BJ30" s="28"/>
      <c r="BK30" s="28"/>
      <c r="BL30" s="28"/>
      <c r="CA30" s="7" t="s">
        <v>25</v>
      </c>
    </row>
    <row r="31" spans="1:80" s="5" customFormat="1" ht="38.25" customHeight="1" x14ac:dyDescent="0.25">
      <c r="A31" s="36" t="s">
        <v>214</v>
      </c>
      <c r="B31" s="37"/>
      <c r="C31" s="37"/>
      <c r="D31" s="37"/>
      <c r="E31" s="38"/>
      <c r="F31" s="29">
        <v>160</v>
      </c>
      <c r="G31" s="29"/>
      <c r="H31" s="29"/>
      <c r="I31" s="29"/>
      <c r="J31" s="39" t="s">
        <v>216</v>
      </c>
      <c r="K31" s="29"/>
      <c r="L31" s="29"/>
      <c r="M31" s="29"/>
      <c r="N31" s="40" t="s">
        <v>215</v>
      </c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41">
        <v>5700829.9400000004</v>
      </c>
      <c r="AE31" s="41"/>
      <c r="AF31" s="41"/>
      <c r="AG31" s="41"/>
      <c r="AH31" s="41"/>
      <c r="AI31" s="41"/>
      <c r="AJ31" s="41">
        <v>6286870</v>
      </c>
      <c r="AK31" s="41"/>
      <c r="AL31" s="41"/>
      <c r="AM31" s="41"/>
      <c r="AN31" s="41"/>
      <c r="AO31" s="41"/>
      <c r="AP31" s="41">
        <v>2719474</v>
      </c>
      <c r="AQ31" s="41"/>
      <c r="AR31" s="41"/>
      <c r="AS31" s="41"/>
      <c r="AT31" s="41"/>
      <c r="AU31" s="41"/>
      <c r="AV31" s="41">
        <v>0</v>
      </c>
      <c r="AW31" s="41"/>
      <c r="AX31" s="41"/>
      <c r="AY31" s="41"/>
      <c r="AZ31" s="41"/>
      <c r="BA31" s="41"/>
      <c r="BB31" s="41">
        <v>0</v>
      </c>
      <c r="BC31" s="41"/>
      <c r="BD31" s="41"/>
      <c r="BE31" s="41"/>
      <c r="BF31" s="41"/>
      <c r="BG31" s="41"/>
      <c r="BH31" s="29"/>
      <c r="BI31" s="29"/>
      <c r="BJ31" s="29"/>
      <c r="BK31" s="29"/>
      <c r="BL31" s="29"/>
    </row>
    <row r="32" spans="1:80" s="7" customFormat="1" x14ac:dyDescent="0.25">
      <c r="A32" s="30" t="s">
        <v>217</v>
      </c>
      <c r="B32" s="31"/>
      <c r="C32" s="31"/>
      <c r="D32" s="31"/>
      <c r="E32" s="32"/>
      <c r="F32" s="28"/>
      <c r="G32" s="28"/>
      <c r="H32" s="28"/>
      <c r="I32" s="28"/>
      <c r="J32" s="33" t="s">
        <v>1</v>
      </c>
      <c r="K32" s="28"/>
      <c r="L32" s="28"/>
      <c r="M32" s="28"/>
      <c r="N32" s="34" t="s">
        <v>161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2"/>
      <c r="AD32" s="35">
        <v>5700829.9400000004</v>
      </c>
      <c r="AE32" s="35"/>
      <c r="AF32" s="35"/>
      <c r="AG32" s="35"/>
      <c r="AH32" s="35"/>
      <c r="AI32" s="35"/>
      <c r="AJ32" s="35">
        <v>6286870</v>
      </c>
      <c r="AK32" s="35"/>
      <c r="AL32" s="35"/>
      <c r="AM32" s="35"/>
      <c r="AN32" s="35"/>
      <c r="AO32" s="35"/>
      <c r="AP32" s="35">
        <v>2719474</v>
      </c>
      <c r="AQ32" s="35"/>
      <c r="AR32" s="35"/>
      <c r="AS32" s="35"/>
      <c r="AT32" s="35"/>
      <c r="AU32" s="35"/>
      <c r="AV32" s="35">
        <v>0</v>
      </c>
      <c r="AW32" s="35"/>
      <c r="AX32" s="35"/>
      <c r="AY32" s="35"/>
      <c r="AZ32" s="35"/>
      <c r="BA32" s="35"/>
      <c r="BB32" s="35">
        <v>0</v>
      </c>
      <c r="BC32" s="35"/>
      <c r="BD32" s="35"/>
      <c r="BE32" s="35"/>
      <c r="BF32" s="35"/>
      <c r="BG32" s="35"/>
      <c r="BH32" s="28"/>
      <c r="BI32" s="28"/>
      <c r="BJ32" s="28"/>
      <c r="BK32" s="28"/>
      <c r="BL32" s="28"/>
    </row>
    <row r="34" spans="1:79" ht="28.5" customHeight="1" x14ac:dyDescent="0.25">
      <c r="A34" s="60" t="s">
        <v>233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" customHeight="1" x14ac:dyDescent="0.25">
      <c r="A35" s="61" t="s">
        <v>225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84.75" customHeight="1" x14ac:dyDescent="0.25">
      <c r="A36" s="45" t="s">
        <v>187</v>
      </c>
      <c r="B36" s="45"/>
      <c r="C36" s="45"/>
      <c r="D36" s="45"/>
      <c r="E36" s="45"/>
      <c r="F36" s="45" t="s">
        <v>173</v>
      </c>
      <c r="G36" s="45"/>
      <c r="H36" s="45"/>
      <c r="I36" s="45"/>
      <c r="J36" s="45" t="s">
        <v>127</v>
      </c>
      <c r="K36" s="45"/>
      <c r="L36" s="45"/>
      <c r="M36" s="45"/>
      <c r="N36" s="45" t="s">
        <v>174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 t="s">
        <v>226</v>
      </c>
      <c r="AE36" s="45"/>
      <c r="AF36" s="45"/>
      <c r="AG36" s="45"/>
      <c r="AH36" s="45"/>
      <c r="AI36" s="45"/>
      <c r="AJ36" s="45" t="s">
        <v>227</v>
      </c>
      <c r="AK36" s="45"/>
      <c r="AL36" s="45"/>
      <c r="AM36" s="45"/>
      <c r="AN36" s="45"/>
      <c r="AO36" s="45"/>
      <c r="AP36" s="45" t="s">
        <v>228</v>
      </c>
      <c r="AQ36" s="45"/>
      <c r="AR36" s="45"/>
      <c r="AS36" s="45"/>
      <c r="AT36" s="45"/>
      <c r="AU36" s="45"/>
      <c r="AV36" s="45" t="s">
        <v>229</v>
      </c>
      <c r="AW36" s="45"/>
      <c r="AX36" s="45"/>
      <c r="AY36" s="45"/>
      <c r="AZ36" s="45"/>
      <c r="BA36" s="45"/>
      <c r="BB36" s="45" t="s">
        <v>231</v>
      </c>
      <c r="BC36" s="45"/>
      <c r="BD36" s="45"/>
      <c r="BE36" s="45"/>
      <c r="BF36" s="45"/>
      <c r="BG36" s="45"/>
      <c r="BH36" s="45" t="s">
        <v>175</v>
      </c>
      <c r="BI36" s="45"/>
      <c r="BJ36" s="45"/>
      <c r="BK36" s="45"/>
      <c r="BL36" s="45"/>
    </row>
    <row r="37" spans="1:79" ht="15" customHeight="1" x14ac:dyDescent="0.25">
      <c r="A37" s="59">
        <v>1</v>
      </c>
      <c r="B37" s="59"/>
      <c r="C37" s="59"/>
      <c r="D37" s="59"/>
      <c r="E37" s="59"/>
      <c r="F37" s="59">
        <v>2</v>
      </c>
      <c r="G37" s="59"/>
      <c r="H37" s="59"/>
      <c r="I37" s="59"/>
      <c r="J37" s="59">
        <v>3</v>
      </c>
      <c r="K37" s="59"/>
      <c r="L37" s="59"/>
      <c r="M37" s="59"/>
      <c r="N37" s="59">
        <v>4</v>
      </c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>
        <v>5</v>
      </c>
      <c r="AE37" s="59"/>
      <c r="AF37" s="59"/>
      <c r="AG37" s="59"/>
      <c r="AH37" s="59"/>
      <c r="AI37" s="59"/>
      <c r="AJ37" s="59">
        <v>6</v>
      </c>
      <c r="AK37" s="59"/>
      <c r="AL37" s="59"/>
      <c r="AM37" s="59"/>
      <c r="AN37" s="59"/>
      <c r="AO37" s="59"/>
      <c r="AP37" s="59">
        <v>7</v>
      </c>
      <c r="AQ37" s="59"/>
      <c r="AR37" s="59"/>
      <c r="AS37" s="59"/>
      <c r="AT37" s="59"/>
      <c r="AU37" s="59"/>
      <c r="AV37" s="59">
        <v>8</v>
      </c>
      <c r="AW37" s="59"/>
      <c r="AX37" s="59"/>
      <c r="AY37" s="59"/>
      <c r="AZ37" s="59"/>
      <c r="BA37" s="59"/>
      <c r="BB37" s="59">
        <v>9</v>
      </c>
      <c r="BC37" s="59"/>
      <c r="BD37" s="59"/>
      <c r="BE37" s="59"/>
      <c r="BF37" s="59"/>
      <c r="BG37" s="59"/>
      <c r="BH37" s="59">
        <v>10</v>
      </c>
      <c r="BI37" s="59"/>
      <c r="BJ37" s="59"/>
      <c r="BK37" s="59"/>
      <c r="BL37" s="59"/>
    </row>
    <row r="38" spans="1:79" ht="9.75" hidden="1" customHeight="1" x14ac:dyDescent="0.25">
      <c r="A38" s="58" t="s">
        <v>22</v>
      </c>
      <c r="B38" s="58"/>
      <c r="C38" s="58"/>
      <c r="D38" s="58"/>
      <c r="E38" s="58"/>
      <c r="F38" s="58" t="s">
        <v>182</v>
      </c>
      <c r="G38" s="58"/>
      <c r="H38" s="58"/>
      <c r="I38" s="58"/>
      <c r="J38" s="58" t="s">
        <v>128</v>
      </c>
      <c r="K38" s="58"/>
      <c r="L38" s="58"/>
      <c r="M38" s="58"/>
      <c r="N38" s="58" t="s">
        <v>23</v>
      </c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7" t="s">
        <v>63</v>
      </c>
      <c r="AE38" s="57"/>
      <c r="AF38" s="57"/>
      <c r="AG38" s="57"/>
      <c r="AH38" s="57"/>
      <c r="AI38" s="57"/>
      <c r="AJ38" s="57" t="s">
        <v>64</v>
      </c>
      <c r="AK38" s="57"/>
      <c r="AL38" s="57"/>
      <c r="AM38" s="57"/>
      <c r="AN38" s="57"/>
      <c r="AO38" s="57"/>
      <c r="AP38" s="57" t="s">
        <v>65</v>
      </c>
      <c r="AQ38" s="57"/>
      <c r="AR38" s="57"/>
      <c r="AS38" s="57"/>
      <c r="AT38" s="57"/>
      <c r="AU38" s="57"/>
      <c r="AV38" s="57" t="s">
        <v>66</v>
      </c>
      <c r="AW38" s="57"/>
      <c r="AX38" s="57"/>
      <c r="AY38" s="57"/>
      <c r="AZ38" s="57"/>
      <c r="BA38" s="57"/>
      <c r="BB38" s="57" t="s">
        <v>67</v>
      </c>
      <c r="BC38" s="57"/>
      <c r="BD38" s="57"/>
      <c r="BE38" s="57"/>
      <c r="BF38" s="57"/>
      <c r="BG38" s="57"/>
      <c r="BH38" s="58" t="s">
        <v>176</v>
      </c>
      <c r="BI38" s="58"/>
      <c r="BJ38" s="58"/>
      <c r="BK38" s="58"/>
      <c r="BL38" s="58"/>
      <c r="CA38" t="s">
        <v>26</v>
      </c>
    </row>
    <row r="39" spans="1:79" s="7" customFormat="1" ht="38.25" customHeight="1" x14ac:dyDescent="0.25">
      <c r="A39" s="30" t="s">
        <v>212</v>
      </c>
      <c r="B39" s="31"/>
      <c r="C39" s="31"/>
      <c r="D39" s="31"/>
      <c r="E39" s="32"/>
      <c r="F39" s="28"/>
      <c r="G39" s="28"/>
      <c r="H39" s="28"/>
      <c r="I39" s="28"/>
      <c r="J39" s="33" t="s">
        <v>1</v>
      </c>
      <c r="K39" s="28"/>
      <c r="L39" s="28"/>
      <c r="M39" s="28"/>
      <c r="N39" s="34" t="s">
        <v>213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2"/>
      <c r="AD39" s="35">
        <v>0</v>
      </c>
      <c r="AE39" s="35"/>
      <c r="AF39" s="35"/>
      <c r="AG39" s="35"/>
      <c r="AH39" s="35"/>
      <c r="AI39" s="35"/>
      <c r="AJ39" s="35">
        <v>40326</v>
      </c>
      <c r="AK39" s="35"/>
      <c r="AL39" s="35"/>
      <c r="AM39" s="35"/>
      <c r="AN39" s="35"/>
      <c r="AO39" s="35"/>
      <c r="AP39" s="35">
        <v>0</v>
      </c>
      <c r="AQ39" s="35"/>
      <c r="AR39" s="35"/>
      <c r="AS39" s="35"/>
      <c r="AT39" s="35"/>
      <c r="AU39" s="35"/>
      <c r="AV39" s="35">
        <v>0</v>
      </c>
      <c r="AW39" s="35"/>
      <c r="AX39" s="35"/>
      <c r="AY39" s="35"/>
      <c r="AZ39" s="35"/>
      <c r="BA39" s="35"/>
      <c r="BB39" s="35">
        <v>0</v>
      </c>
      <c r="BC39" s="35"/>
      <c r="BD39" s="35"/>
      <c r="BE39" s="35"/>
      <c r="BF39" s="35"/>
      <c r="BG39" s="35"/>
      <c r="BH39" s="28"/>
      <c r="BI39" s="28"/>
      <c r="BJ39" s="28"/>
      <c r="BK39" s="28"/>
      <c r="BL39" s="28"/>
      <c r="CA39" s="7" t="s">
        <v>27</v>
      </c>
    </row>
    <row r="40" spans="1:79" s="5" customFormat="1" ht="38.25" customHeight="1" x14ac:dyDescent="0.25">
      <c r="A40" s="36" t="s">
        <v>214</v>
      </c>
      <c r="B40" s="37"/>
      <c r="C40" s="37"/>
      <c r="D40" s="37"/>
      <c r="E40" s="38"/>
      <c r="F40" s="29">
        <v>160</v>
      </c>
      <c r="G40" s="29"/>
      <c r="H40" s="29"/>
      <c r="I40" s="29"/>
      <c r="J40" s="39" t="s">
        <v>216</v>
      </c>
      <c r="K40" s="29"/>
      <c r="L40" s="29"/>
      <c r="M40" s="29"/>
      <c r="N40" s="40" t="s">
        <v>215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/>
      <c r="AD40" s="41">
        <v>0</v>
      </c>
      <c r="AE40" s="41"/>
      <c r="AF40" s="41"/>
      <c r="AG40" s="41"/>
      <c r="AH40" s="41"/>
      <c r="AI40" s="41"/>
      <c r="AJ40" s="41">
        <v>40326</v>
      </c>
      <c r="AK40" s="41"/>
      <c r="AL40" s="41"/>
      <c r="AM40" s="41"/>
      <c r="AN40" s="41"/>
      <c r="AO40" s="41"/>
      <c r="AP40" s="41">
        <v>0</v>
      </c>
      <c r="AQ40" s="41"/>
      <c r="AR40" s="41"/>
      <c r="AS40" s="41"/>
      <c r="AT40" s="41"/>
      <c r="AU40" s="41"/>
      <c r="AV40" s="41">
        <v>0</v>
      </c>
      <c r="AW40" s="41"/>
      <c r="AX40" s="41"/>
      <c r="AY40" s="41"/>
      <c r="AZ40" s="41"/>
      <c r="BA40" s="41"/>
      <c r="BB40" s="41">
        <v>0</v>
      </c>
      <c r="BC40" s="41"/>
      <c r="BD40" s="41"/>
      <c r="BE40" s="41"/>
      <c r="BF40" s="41"/>
      <c r="BG40" s="41"/>
      <c r="BH40" s="29"/>
      <c r="BI40" s="29"/>
      <c r="BJ40" s="29"/>
      <c r="BK40" s="29"/>
      <c r="BL40" s="29"/>
    </row>
    <row r="41" spans="1:79" s="7" customFormat="1" x14ac:dyDescent="0.25">
      <c r="A41" s="30" t="s">
        <v>217</v>
      </c>
      <c r="B41" s="31"/>
      <c r="C41" s="31"/>
      <c r="D41" s="31"/>
      <c r="E41" s="32"/>
      <c r="F41" s="28"/>
      <c r="G41" s="28"/>
      <c r="H41" s="28"/>
      <c r="I41" s="28"/>
      <c r="J41" s="33" t="s">
        <v>1</v>
      </c>
      <c r="K41" s="28"/>
      <c r="L41" s="28"/>
      <c r="M41" s="28"/>
      <c r="N41" s="34" t="s">
        <v>161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2"/>
      <c r="AD41" s="35">
        <v>0</v>
      </c>
      <c r="AE41" s="35"/>
      <c r="AF41" s="35"/>
      <c r="AG41" s="35"/>
      <c r="AH41" s="35"/>
      <c r="AI41" s="35"/>
      <c r="AJ41" s="35">
        <v>40326</v>
      </c>
      <c r="AK41" s="35"/>
      <c r="AL41" s="35"/>
      <c r="AM41" s="35"/>
      <c r="AN41" s="35"/>
      <c r="AO41" s="35"/>
      <c r="AP41" s="35">
        <v>0</v>
      </c>
      <c r="AQ41" s="35"/>
      <c r="AR41" s="35"/>
      <c r="AS41" s="35"/>
      <c r="AT41" s="35"/>
      <c r="AU41" s="35"/>
      <c r="AV41" s="35">
        <v>0</v>
      </c>
      <c r="AW41" s="35"/>
      <c r="AX41" s="35"/>
      <c r="AY41" s="35"/>
      <c r="AZ41" s="35"/>
      <c r="BA41" s="35"/>
      <c r="BB41" s="35">
        <v>0</v>
      </c>
      <c r="BC41" s="35"/>
      <c r="BD41" s="35"/>
      <c r="BE41" s="35"/>
      <c r="BF41" s="35"/>
      <c r="BG41" s="35"/>
      <c r="BH41" s="28"/>
      <c r="BI41" s="28"/>
      <c r="BJ41" s="28"/>
      <c r="BK41" s="28"/>
      <c r="BL41" s="28"/>
    </row>
    <row r="44" spans="1:79" ht="18.899999999999999" customHeight="1" x14ac:dyDescent="0.25">
      <c r="A44" s="74" t="s">
        <v>220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24"/>
      <c r="AC44" s="24"/>
      <c r="AD44" s="24"/>
      <c r="AE44" s="24"/>
      <c r="AF44" s="24"/>
      <c r="AG44" s="24"/>
      <c r="AH44" s="76"/>
      <c r="AI44" s="76"/>
      <c r="AJ44" s="76"/>
      <c r="AK44" s="76"/>
      <c r="AL44" s="76"/>
      <c r="AM44" s="76"/>
      <c r="AN44" s="76"/>
      <c r="AO44" s="76"/>
      <c r="AP44" s="76"/>
      <c r="AQ44" s="24"/>
      <c r="AR44" s="24"/>
      <c r="AS44" s="24"/>
      <c r="AT44" s="24"/>
      <c r="AU44" s="75" t="s">
        <v>221</v>
      </c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</row>
    <row r="45" spans="1:79" ht="12.75" customHeight="1" x14ac:dyDescent="0.25">
      <c r="AB45" s="25"/>
      <c r="AC45" s="25"/>
      <c r="AD45" s="25"/>
      <c r="AE45" s="25"/>
      <c r="AF45" s="25"/>
      <c r="AG45" s="25"/>
      <c r="AH45" s="72" t="s">
        <v>2</v>
      </c>
      <c r="AI45" s="72"/>
      <c r="AJ45" s="72"/>
      <c r="AK45" s="72"/>
      <c r="AL45" s="72"/>
      <c r="AM45" s="72"/>
      <c r="AN45" s="72"/>
      <c r="AO45" s="72"/>
      <c r="AP45" s="72"/>
      <c r="AQ45" s="25"/>
      <c r="AR45" s="25"/>
      <c r="AS45" s="25"/>
      <c r="AT45" s="25"/>
      <c r="AU45" s="72" t="s">
        <v>185</v>
      </c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</row>
    <row r="46" spans="1:79" ht="13.8" x14ac:dyDescent="0.25">
      <c r="AB46" s="25"/>
      <c r="AC46" s="25"/>
      <c r="AD46" s="25"/>
      <c r="AE46" s="25"/>
      <c r="AF46" s="25"/>
      <c r="AG46" s="25"/>
      <c r="AH46" s="26"/>
      <c r="AI46" s="26"/>
      <c r="AJ46" s="26"/>
      <c r="AK46" s="26"/>
      <c r="AL46" s="26"/>
      <c r="AM46" s="26"/>
      <c r="AN46" s="26"/>
      <c r="AO46" s="26"/>
      <c r="AP46" s="26"/>
      <c r="AQ46" s="25"/>
      <c r="AR46" s="25"/>
      <c r="AS46" s="25"/>
      <c r="AT46" s="25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79" ht="18" customHeight="1" x14ac:dyDescent="0.25">
      <c r="A47" s="74" t="s">
        <v>327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25"/>
      <c r="AC47" s="25"/>
      <c r="AD47" s="25"/>
      <c r="AE47" s="25"/>
      <c r="AF47" s="25"/>
      <c r="AG47" s="25"/>
      <c r="AH47" s="77"/>
      <c r="AI47" s="77"/>
      <c r="AJ47" s="77"/>
      <c r="AK47" s="77"/>
      <c r="AL47" s="77"/>
      <c r="AM47" s="77"/>
      <c r="AN47" s="77"/>
      <c r="AO47" s="77"/>
      <c r="AP47" s="77"/>
      <c r="AQ47" s="25"/>
      <c r="AR47" s="25"/>
      <c r="AS47" s="25"/>
      <c r="AT47" s="25"/>
      <c r="AU47" s="73" t="s">
        <v>222</v>
      </c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</row>
    <row r="48" spans="1:79" ht="12" customHeight="1" x14ac:dyDescent="0.25">
      <c r="AB48" s="25"/>
      <c r="AC48" s="25"/>
      <c r="AD48" s="25"/>
      <c r="AE48" s="25"/>
      <c r="AF48" s="25"/>
      <c r="AG48" s="25"/>
      <c r="AH48" s="72" t="s">
        <v>2</v>
      </c>
      <c r="AI48" s="72"/>
      <c r="AJ48" s="72"/>
      <c r="AK48" s="72"/>
      <c r="AL48" s="72"/>
      <c r="AM48" s="72"/>
      <c r="AN48" s="72"/>
      <c r="AO48" s="72"/>
      <c r="AP48" s="72"/>
      <c r="AQ48" s="25"/>
      <c r="AR48" s="25"/>
      <c r="AS48" s="25"/>
      <c r="AT48" s="25"/>
      <c r="AU48" s="72" t="s">
        <v>185</v>
      </c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</row>
    <row r="49" spans="1:1" x14ac:dyDescent="0.25">
      <c r="A49" s="3"/>
    </row>
  </sheetData>
  <mergeCells count="212">
    <mergeCell ref="AU48:BF48"/>
    <mergeCell ref="AU45:BF45"/>
    <mergeCell ref="A38:E38"/>
    <mergeCell ref="A39:E39"/>
    <mergeCell ref="F39:I39"/>
    <mergeCell ref="AU47:BF47"/>
    <mergeCell ref="A44:AA44"/>
    <mergeCell ref="AU44:BF44"/>
    <mergeCell ref="A47:AA47"/>
    <mergeCell ref="AD38:AI38"/>
    <mergeCell ref="J39:M39"/>
    <mergeCell ref="N39:AC39"/>
    <mergeCell ref="AH44:AP44"/>
    <mergeCell ref="AH47:AP47"/>
    <mergeCell ref="AH48:AP48"/>
    <mergeCell ref="AH45:AP45"/>
    <mergeCell ref="BA1:BL1"/>
    <mergeCell ref="A26:BL26"/>
    <mergeCell ref="A8:BL8"/>
    <mergeCell ref="A3:BL3"/>
    <mergeCell ref="A9:BL9"/>
    <mergeCell ref="BE6:BL6"/>
    <mergeCell ref="B5:AF5"/>
    <mergeCell ref="A10:BL11"/>
    <mergeCell ref="AU12:AZ12"/>
    <mergeCell ref="BA12:BF12"/>
    <mergeCell ref="A6:AF6"/>
    <mergeCell ref="BE5:BL5"/>
    <mergeCell ref="BG12:BL12"/>
    <mergeCell ref="AI13:AN13"/>
    <mergeCell ref="AO13:AT13"/>
    <mergeCell ref="AU13:AZ13"/>
    <mergeCell ref="BA13:BF13"/>
    <mergeCell ref="BG13:BL13"/>
    <mergeCell ref="AI12:AN12"/>
    <mergeCell ref="AO12:AT12"/>
    <mergeCell ref="A24:BL25"/>
    <mergeCell ref="BG14:BL14"/>
    <mergeCell ref="A14:W14"/>
    <mergeCell ref="AU5:BB5"/>
    <mergeCell ref="BH38:BL38"/>
    <mergeCell ref="N38:AC38"/>
    <mergeCell ref="J28:M28"/>
    <mergeCell ref="N28:AC28"/>
    <mergeCell ref="AD37:AI37"/>
    <mergeCell ref="AJ37:AO37"/>
    <mergeCell ref="AD29:AI29"/>
    <mergeCell ref="AJ29:AO29"/>
    <mergeCell ref="AP29:AU29"/>
    <mergeCell ref="AV29:BA29"/>
    <mergeCell ref="AP28:AU28"/>
    <mergeCell ref="J29:M29"/>
    <mergeCell ref="N29:AC29"/>
    <mergeCell ref="A34:BL34"/>
    <mergeCell ref="A35:BL35"/>
    <mergeCell ref="BH36:BL36"/>
    <mergeCell ref="BB36:BG36"/>
    <mergeCell ref="N36:AC36"/>
    <mergeCell ref="AP36:AU36"/>
    <mergeCell ref="AV36:BA36"/>
    <mergeCell ref="J36:M36"/>
    <mergeCell ref="F36:I36"/>
    <mergeCell ref="A36:E36"/>
    <mergeCell ref="A30:E30"/>
    <mergeCell ref="F29:I29"/>
    <mergeCell ref="A37:E37"/>
    <mergeCell ref="N37:AC37"/>
    <mergeCell ref="F38:I38"/>
    <mergeCell ref="J37:M37"/>
    <mergeCell ref="J38:M38"/>
    <mergeCell ref="F37:I37"/>
    <mergeCell ref="A29:E29"/>
    <mergeCell ref="AI14:AN14"/>
    <mergeCell ref="AO14:AT14"/>
    <mergeCell ref="AU14:AZ14"/>
    <mergeCell ref="BA14:BF14"/>
    <mergeCell ref="BH39:BL39"/>
    <mergeCell ref="AD39:AI39"/>
    <mergeCell ref="AJ39:AO39"/>
    <mergeCell ref="BB39:BG39"/>
    <mergeCell ref="AJ38:AO38"/>
    <mergeCell ref="AP38:AU38"/>
    <mergeCell ref="AV38:BA38"/>
    <mergeCell ref="AP39:AU39"/>
    <mergeCell ref="AV39:BA39"/>
    <mergeCell ref="AP37:AU37"/>
    <mergeCell ref="AV37:BA37"/>
    <mergeCell ref="BB37:BG37"/>
    <mergeCell ref="BB38:BG38"/>
    <mergeCell ref="AD28:AI28"/>
    <mergeCell ref="AJ28:AO28"/>
    <mergeCell ref="AV28:BA28"/>
    <mergeCell ref="BH28:BL28"/>
    <mergeCell ref="AD36:AI36"/>
    <mergeCell ref="AJ36:AO36"/>
    <mergeCell ref="BH37:BL37"/>
    <mergeCell ref="AU6:BB6"/>
    <mergeCell ref="AH5:AR5"/>
    <mergeCell ref="AH6:AR6"/>
    <mergeCell ref="A15:BL15"/>
    <mergeCell ref="F30:I30"/>
    <mergeCell ref="J30:M30"/>
    <mergeCell ref="N30:AC30"/>
    <mergeCell ref="AD30:AI30"/>
    <mergeCell ref="X12:AH12"/>
    <mergeCell ref="X13:AH13"/>
    <mergeCell ref="X14:AH14"/>
    <mergeCell ref="A12:W12"/>
    <mergeCell ref="A13:W13"/>
    <mergeCell ref="AJ27:AO27"/>
    <mergeCell ref="BH30:BL30"/>
    <mergeCell ref="BB29:BG29"/>
    <mergeCell ref="BH29:BL29"/>
    <mergeCell ref="AJ30:AO30"/>
    <mergeCell ref="AP30:AU30"/>
    <mergeCell ref="AV30:BA30"/>
    <mergeCell ref="AP27:AU27"/>
    <mergeCell ref="AV27:BA27"/>
    <mergeCell ref="A16:W16"/>
    <mergeCell ref="X16:AH16"/>
    <mergeCell ref="AI16:AN16"/>
    <mergeCell ref="AO16:AT16"/>
    <mergeCell ref="A18:W18"/>
    <mergeCell ref="X18:AH18"/>
    <mergeCell ref="AD27:AI27"/>
    <mergeCell ref="AU16:AZ16"/>
    <mergeCell ref="BA16:BF16"/>
    <mergeCell ref="BG16:BL16"/>
    <mergeCell ref="A17:W17"/>
    <mergeCell ref="X17:AH17"/>
    <mergeCell ref="AI17:AN17"/>
    <mergeCell ref="AO17:AT17"/>
    <mergeCell ref="AU17:AZ17"/>
    <mergeCell ref="BA17:BF17"/>
    <mergeCell ref="BG17:BL17"/>
    <mergeCell ref="BG21:BL21"/>
    <mergeCell ref="A20:W20"/>
    <mergeCell ref="X20:AH20"/>
    <mergeCell ref="AI20:AN20"/>
    <mergeCell ref="AO20:AT20"/>
    <mergeCell ref="AU20:AZ20"/>
    <mergeCell ref="BA20:BF20"/>
    <mergeCell ref="AI18:AN18"/>
    <mergeCell ref="AO18:AT18"/>
    <mergeCell ref="AU18:AZ18"/>
    <mergeCell ref="BA18:BF18"/>
    <mergeCell ref="BG18:BL18"/>
    <mergeCell ref="A19:BL19"/>
    <mergeCell ref="A31:E31"/>
    <mergeCell ref="F31:I31"/>
    <mergeCell ref="J31:M31"/>
    <mergeCell ref="N31:AC31"/>
    <mergeCell ref="AD31:AI31"/>
    <mergeCell ref="AJ31:AO31"/>
    <mergeCell ref="AP31:AU31"/>
    <mergeCell ref="AV31:BA31"/>
    <mergeCell ref="BB31:BG31"/>
    <mergeCell ref="BG22:BL22"/>
    <mergeCell ref="A22:W22"/>
    <mergeCell ref="X22:AH22"/>
    <mergeCell ref="AI22:AN22"/>
    <mergeCell ref="AO22:AT22"/>
    <mergeCell ref="AU22:AZ22"/>
    <mergeCell ref="BA22:BF22"/>
    <mergeCell ref="BG20:BL20"/>
    <mergeCell ref="A21:W21"/>
    <mergeCell ref="X21:AH21"/>
    <mergeCell ref="AI21:AN21"/>
    <mergeCell ref="AO21:AT21"/>
    <mergeCell ref="AU21:AZ21"/>
    <mergeCell ref="BA21:BF21"/>
    <mergeCell ref="BH32:BL32"/>
    <mergeCell ref="BH31:BL31"/>
    <mergeCell ref="A32:E32"/>
    <mergeCell ref="F32:I32"/>
    <mergeCell ref="J32:M32"/>
    <mergeCell ref="N32:AC32"/>
    <mergeCell ref="AD32:AI32"/>
    <mergeCell ref="AJ32:AO32"/>
    <mergeCell ref="AP32:AU32"/>
    <mergeCell ref="AV32:BA32"/>
    <mergeCell ref="BB32:BG32"/>
    <mergeCell ref="BB27:BG27"/>
    <mergeCell ref="BB30:BG30"/>
    <mergeCell ref="BH27:BL27"/>
    <mergeCell ref="BB28:BG28"/>
    <mergeCell ref="A27:E27"/>
    <mergeCell ref="A28:E28"/>
    <mergeCell ref="F27:I27"/>
    <mergeCell ref="J27:M27"/>
    <mergeCell ref="N27:AC27"/>
    <mergeCell ref="F28:I28"/>
    <mergeCell ref="BH41:BL41"/>
    <mergeCell ref="BH40:BL40"/>
    <mergeCell ref="A41:E41"/>
    <mergeCell ref="F41:I41"/>
    <mergeCell ref="J41:M41"/>
    <mergeCell ref="N41:AC41"/>
    <mergeCell ref="AD41:AI41"/>
    <mergeCell ref="AJ41:AO41"/>
    <mergeCell ref="AP41:AU41"/>
    <mergeCell ref="AV41:BA41"/>
    <mergeCell ref="BB41:BG41"/>
    <mergeCell ref="A40:E40"/>
    <mergeCell ref="F40:I40"/>
    <mergeCell ref="J40:M40"/>
    <mergeCell ref="N40:AC40"/>
    <mergeCell ref="AD40:AI40"/>
    <mergeCell ref="AJ40:AO40"/>
    <mergeCell ref="AP40:AU40"/>
    <mergeCell ref="AV40:BA40"/>
    <mergeCell ref="BB40:BG40"/>
  </mergeCells>
  <phoneticPr fontId="5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285"/>
  <sheetViews>
    <sheetView tabSelected="1" zoomScaleNormal="100" workbookViewId="0">
      <selection activeCell="P34" sqref="P34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42" t="s">
        <v>129</v>
      </c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</row>
    <row r="2" spans="1:79" ht="14.25" customHeight="1" x14ac:dyDescent="0.25">
      <c r="A2" s="65" t="s">
        <v>309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</row>
    <row r="3" spans="1:79" ht="27" customHeight="1" x14ac:dyDescent="0.25"/>
    <row r="4" spans="1:79" ht="33" customHeight="1" x14ac:dyDescent="0.25">
      <c r="A4" s="13" t="s">
        <v>179</v>
      </c>
      <c r="B4" s="68" t="s">
        <v>213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10"/>
      <c r="AH4" s="47" t="s">
        <v>219</v>
      </c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10"/>
      <c r="AT4" s="71" t="s">
        <v>223</v>
      </c>
      <c r="AU4" s="47"/>
      <c r="AV4" s="47"/>
      <c r="AW4" s="47"/>
      <c r="AX4" s="47"/>
      <c r="AY4" s="47"/>
      <c r="AZ4" s="47"/>
      <c r="BA4" s="47"/>
      <c r="BB4" s="17"/>
      <c r="BC4" s="10"/>
      <c r="BD4" s="10"/>
      <c r="BE4" s="14"/>
      <c r="BF4" s="14"/>
      <c r="BG4" s="14"/>
      <c r="BH4" s="14"/>
      <c r="BI4" s="14"/>
      <c r="BJ4" s="14"/>
      <c r="BK4" s="14"/>
      <c r="BL4" s="14"/>
    </row>
    <row r="5" spans="1:79" ht="24" customHeight="1" x14ac:dyDescent="0.25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8"/>
      <c r="AH5" s="46" t="s">
        <v>186</v>
      </c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8"/>
      <c r="AT5" s="46" t="s">
        <v>177</v>
      </c>
      <c r="AU5" s="46"/>
      <c r="AV5" s="46"/>
      <c r="AW5" s="46"/>
      <c r="AX5" s="46"/>
      <c r="AY5" s="46"/>
      <c r="AZ5" s="46"/>
      <c r="BA5" s="46"/>
      <c r="BB5" s="15"/>
      <c r="BC5" s="8"/>
      <c r="BD5" s="8"/>
      <c r="BE5" s="15"/>
      <c r="BF5" s="15"/>
      <c r="BG5" s="15"/>
      <c r="BH5" s="15"/>
      <c r="BI5" s="15"/>
      <c r="BJ5" s="15"/>
      <c r="BK5" s="15"/>
      <c r="BL5" s="15"/>
    </row>
    <row r="6" spans="1:79" x14ac:dyDescent="0.25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5">
      <c r="A7" s="13" t="s">
        <v>188</v>
      </c>
      <c r="B7" s="68" t="s">
        <v>213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10"/>
      <c r="AH7" s="47" t="s">
        <v>324</v>
      </c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17"/>
      <c r="BC7" s="71" t="s">
        <v>223</v>
      </c>
      <c r="BD7" s="47"/>
      <c r="BE7" s="47"/>
      <c r="BF7" s="47"/>
      <c r="BG7" s="47"/>
      <c r="BH7" s="47"/>
      <c r="BI7" s="47"/>
      <c r="BJ7" s="47"/>
      <c r="BK7" s="17"/>
      <c r="BL7" s="14"/>
      <c r="BP7" s="17"/>
      <c r="BQ7" s="17"/>
      <c r="BR7" s="17"/>
      <c r="BS7" s="17"/>
      <c r="BT7" s="17"/>
      <c r="BU7" s="17"/>
      <c r="BV7" s="17"/>
      <c r="BW7" s="17"/>
    </row>
    <row r="8" spans="1:79" ht="24" customHeight="1" x14ac:dyDescent="0.25">
      <c r="A8" s="70" t="s">
        <v>169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8"/>
      <c r="AH8" s="46" t="s">
        <v>189</v>
      </c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15"/>
      <c r="BC8" s="46" t="s">
        <v>177</v>
      </c>
      <c r="BD8" s="46"/>
      <c r="BE8" s="46"/>
      <c r="BF8" s="46"/>
      <c r="BG8" s="46"/>
      <c r="BH8" s="46"/>
      <c r="BI8" s="46"/>
      <c r="BJ8" s="46"/>
      <c r="BK8" s="15"/>
      <c r="BL8" s="15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5">
      <c r="A10" s="13" t="s">
        <v>190</v>
      </c>
      <c r="B10" s="47" t="s">
        <v>321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N10" s="47" t="s">
        <v>322</v>
      </c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17"/>
      <c r="AA10" s="47" t="s">
        <v>323</v>
      </c>
      <c r="AB10" s="47"/>
      <c r="AC10" s="47"/>
      <c r="AD10" s="47"/>
      <c r="AE10" s="47"/>
      <c r="AF10" s="47"/>
      <c r="AG10" s="47"/>
      <c r="AH10" s="47"/>
      <c r="AI10" s="47"/>
      <c r="AJ10" s="17"/>
      <c r="AK10" s="144" t="s">
        <v>215</v>
      </c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21"/>
      <c r="BL10" s="71" t="s">
        <v>224</v>
      </c>
      <c r="BM10" s="47"/>
      <c r="BN10" s="47"/>
      <c r="BO10" s="47"/>
      <c r="BP10" s="47"/>
      <c r="BQ10" s="47"/>
      <c r="BR10" s="47"/>
      <c r="BS10" s="47"/>
      <c r="BT10" s="17"/>
      <c r="BU10" s="17"/>
      <c r="BV10" s="17"/>
      <c r="BW10" s="17"/>
      <c r="BX10" s="17"/>
      <c r="BY10" s="17"/>
      <c r="BZ10" s="17"/>
      <c r="CA10" s="17"/>
    </row>
    <row r="11" spans="1:79" ht="25.5" customHeight="1" x14ac:dyDescent="0.25">
      <c r="B11" s="46" t="s">
        <v>191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N11" s="46" t="s">
        <v>193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15"/>
      <c r="AA11" s="145" t="s">
        <v>194</v>
      </c>
      <c r="AB11" s="145"/>
      <c r="AC11" s="145"/>
      <c r="AD11" s="145"/>
      <c r="AE11" s="145"/>
      <c r="AF11" s="145"/>
      <c r="AG11" s="145"/>
      <c r="AH11" s="145"/>
      <c r="AI11" s="145"/>
      <c r="AJ11" s="15"/>
      <c r="AK11" s="146" t="s">
        <v>192</v>
      </c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20"/>
      <c r="BL11" s="46" t="s">
        <v>178</v>
      </c>
      <c r="BM11" s="46"/>
      <c r="BN11" s="46"/>
      <c r="BO11" s="46"/>
      <c r="BP11" s="46"/>
      <c r="BQ11" s="46"/>
      <c r="BR11" s="46"/>
      <c r="BS11" s="46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5">
      <c r="A13" s="91" t="s">
        <v>310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</row>
    <row r="14" spans="1:79" ht="14.25" customHeight="1" x14ac:dyDescent="0.25">
      <c r="A14" s="91" t="s">
        <v>162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</row>
    <row r="15" spans="1:79" ht="15" customHeight="1" x14ac:dyDescent="0.25">
      <c r="A15" s="66" t="s">
        <v>249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43" t="s">
        <v>163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9" ht="60" customHeight="1" x14ac:dyDescent="0.25">
      <c r="A18" s="66" t="s">
        <v>289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91" t="s">
        <v>164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</row>
    <row r="21" spans="1:79" ht="90" customHeight="1" x14ac:dyDescent="0.25">
      <c r="A21" s="66" t="s">
        <v>325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30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91" t="s">
        <v>165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</row>
    <row r="24" spans="1:79" ht="14.25" customHeight="1" x14ac:dyDescent="0.25">
      <c r="A24" s="91" t="s">
        <v>297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</row>
    <row r="25" spans="1:79" ht="15" customHeight="1" x14ac:dyDescent="0.25">
      <c r="A25" s="61" t="s">
        <v>225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</row>
    <row r="26" spans="1:79" ht="23.1" customHeight="1" x14ac:dyDescent="0.25">
      <c r="A26" s="118" t="s">
        <v>3</v>
      </c>
      <c r="B26" s="119"/>
      <c r="C26" s="119"/>
      <c r="D26" s="120"/>
      <c r="E26" s="118" t="s">
        <v>20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59" t="s">
        <v>226</v>
      </c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 t="s">
        <v>227</v>
      </c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 t="s">
        <v>228</v>
      </c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</row>
    <row r="27" spans="1:79" ht="54.75" customHeight="1" x14ac:dyDescent="0.25">
      <c r="A27" s="121"/>
      <c r="B27" s="122"/>
      <c r="C27" s="122"/>
      <c r="D27" s="123"/>
      <c r="E27" s="121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51" t="s">
        <v>5</v>
      </c>
      <c r="V27" s="52"/>
      <c r="W27" s="52"/>
      <c r="X27" s="52"/>
      <c r="Y27" s="53"/>
      <c r="Z27" s="51" t="s">
        <v>4</v>
      </c>
      <c r="AA27" s="52"/>
      <c r="AB27" s="52"/>
      <c r="AC27" s="52"/>
      <c r="AD27" s="53"/>
      <c r="AE27" s="103" t="s">
        <v>130</v>
      </c>
      <c r="AF27" s="104"/>
      <c r="AG27" s="104"/>
      <c r="AH27" s="105"/>
      <c r="AI27" s="51" t="s">
        <v>6</v>
      </c>
      <c r="AJ27" s="52"/>
      <c r="AK27" s="52"/>
      <c r="AL27" s="52"/>
      <c r="AM27" s="53"/>
      <c r="AN27" s="51" t="s">
        <v>5</v>
      </c>
      <c r="AO27" s="52"/>
      <c r="AP27" s="52"/>
      <c r="AQ27" s="52"/>
      <c r="AR27" s="53"/>
      <c r="AS27" s="51" t="s">
        <v>4</v>
      </c>
      <c r="AT27" s="52"/>
      <c r="AU27" s="52"/>
      <c r="AV27" s="52"/>
      <c r="AW27" s="53"/>
      <c r="AX27" s="103" t="s">
        <v>130</v>
      </c>
      <c r="AY27" s="104"/>
      <c r="AZ27" s="104"/>
      <c r="BA27" s="105"/>
      <c r="BB27" s="51" t="s">
        <v>108</v>
      </c>
      <c r="BC27" s="52"/>
      <c r="BD27" s="52"/>
      <c r="BE27" s="52"/>
      <c r="BF27" s="53"/>
      <c r="BG27" s="51" t="s">
        <v>5</v>
      </c>
      <c r="BH27" s="52"/>
      <c r="BI27" s="52"/>
      <c r="BJ27" s="52"/>
      <c r="BK27" s="53"/>
      <c r="BL27" s="51" t="s">
        <v>4</v>
      </c>
      <c r="BM27" s="52"/>
      <c r="BN27" s="52"/>
      <c r="BO27" s="52"/>
      <c r="BP27" s="53"/>
      <c r="BQ27" s="103" t="s">
        <v>130</v>
      </c>
      <c r="BR27" s="104"/>
      <c r="BS27" s="104"/>
      <c r="BT27" s="105"/>
      <c r="BU27" s="51" t="s">
        <v>109</v>
      </c>
      <c r="BV27" s="52"/>
      <c r="BW27" s="52"/>
      <c r="BX27" s="52"/>
      <c r="BY27" s="53"/>
    </row>
    <row r="28" spans="1:79" ht="15" customHeight="1" x14ac:dyDescent="0.25">
      <c r="A28" s="51">
        <v>1</v>
      </c>
      <c r="B28" s="52"/>
      <c r="C28" s="52"/>
      <c r="D28" s="53"/>
      <c r="E28" s="51">
        <v>2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1">
        <v>3</v>
      </c>
      <c r="V28" s="52"/>
      <c r="W28" s="52"/>
      <c r="X28" s="52"/>
      <c r="Y28" s="53"/>
      <c r="Z28" s="51">
        <v>4</v>
      </c>
      <c r="AA28" s="52"/>
      <c r="AB28" s="52"/>
      <c r="AC28" s="52"/>
      <c r="AD28" s="53"/>
      <c r="AE28" s="51">
        <v>5</v>
      </c>
      <c r="AF28" s="52"/>
      <c r="AG28" s="52"/>
      <c r="AH28" s="53"/>
      <c r="AI28" s="51">
        <v>6</v>
      </c>
      <c r="AJ28" s="52"/>
      <c r="AK28" s="52"/>
      <c r="AL28" s="52"/>
      <c r="AM28" s="53"/>
      <c r="AN28" s="51">
        <v>7</v>
      </c>
      <c r="AO28" s="52"/>
      <c r="AP28" s="52"/>
      <c r="AQ28" s="52"/>
      <c r="AR28" s="53"/>
      <c r="AS28" s="51">
        <v>8</v>
      </c>
      <c r="AT28" s="52"/>
      <c r="AU28" s="52"/>
      <c r="AV28" s="52"/>
      <c r="AW28" s="53"/>
      <c r="AX28" s="51">
        <v>9</v>
      </c>
      <c r="AY28" s="52"/>
      <c r="AZ28" s="52"/>
      <c r="BA28" s="53"/>
      <c r="BB28" s="51">
        <v>10</v>
      </c>
      <c r="BC28" s="52"/>
      <c r="BD28" s="52"/>
      <c r="BE28" s="52"/>
      <c r="BF28" s="53"/>
      <c r="BG28" s="51">
        <v>11</v>
      </c>
      <c r="BH28" s="52"/>
      <c r="BI28" s="52"/>
      <c r="BJ28" s="52"/>
      <c r="BK28" s="53"/>
      <c r="BL28" s="51">
        <v>12</v>
      </c>
      <c r="BM28" s="52"/>
      <c r="BN28" s="52"/>
      <c r="BO28" s="52"/>
      <c r="BP28" s="53"/>
      <c r="BQ28" s="51">
        <v>13</v>
      </c>
      <c r="BR28" s="52"/>
      <c r="BS28" s="52"/>
      <c r="BT28" s="53"/>
      <c r="BU28" s="51">
        <v>14</v>
      </c>
      <c r="BV28" s="52"/>
      <c r="BW28" s="52"/>
      <c r="BX28" s="52"/>
      <c r="BY28" s="53"/>
    </row>
    <row r="29" spans="1:79" ht="13.5" hidden="1" customHeight="1" x14ac:dyDescent="0.25">
      <c r="A29" s="54" t="s">
        <v>68</v>
      </c>
      <c r="B29" s="55"/>
      <c r="C29" s="55"/>
      <c r="D29" s="56"/>
      <c r="E29" s="54" t="s">
        <v>69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4" t="s">
        <v>77</v>
      </c>
      <c r="V29" s="55"/>
      <c r="W29" s="55"/>
      <c r="X29" s="55"/>
      <c r="Y29" s="56"/>
      <c r="Z29" s="54" t="s">
        <v>78</v>
      </c>
      <c r="AA29" s="55"/>
      <c r="AB29" s="55"/>
      <c r="AC29" s="55"/>
      <c r="AD29" s="56"/>
      <c r="AE29" s="54" t="s">
        <v>103</v>
      </c>
      <c r="AF29" s="55"/>
      <c r="AG29" s="55"/>
      <c r="AH29" s="56"/>
      <c r="AI29" s="106" t="s">
        <v>197</v>
      </c>
      <c r="AJ29" s="107"/>
      <c r="AK29" s="107"/>
      <c r="AL29" s="107"/>
      <c r="AM29" s="108"/>
      <c r="AN29" s="54" t="s">
        <v>79</v>
      </c>
      <c r="AO29" s="55"/>
      <c r="AP29" s="55"/>
      <c r="AQ29" s="55"/>
      <c r="AR29" s="56"/>
      <c r="AS29" s="54" t="s">
        <v>80</v>
      </c>
      <c r="AT29" s="55"/>
      <c r="AU29" s="55"/>
      <c r="AV29" s="55"/>
      <c r="AW29" s="56"/>
      <c r="AX29" s="54" t="s">
        <v>104</v>
      </c>
      <c r="AY29" s="55"/>
      <c r="AZ29" s="55"/>
      <c r="BA29" s="56"/>
      <c r="BB29" s="106" t="s">
        <v>197</v>
      </c>
      <c r="BC29" s="107"/>
      <c r="BD29" s="107"/>
      <c r="BE29" s="107"/>
      <c r="BF29" s="108"/>
      <c r="BG29" s="54" t="s">
        <v>70</v>
      </c>
      <c r="BH29" s="55"/>
      <c r="BI29" s="55"/>
      <c r="BJ29" s="55"/>
      <c r="BK29" s="56"/>
      <c r="BL29" s="54" t="s">
        <v>71</v>
      </c>
      <c r="BM29" s="55"/>
      <c r="BN29" s="55"/>
      <c r="BO29" s="55"/>
      <c r="BP29" s="56"/>
      <c r="BQ29" s="54" t="s">
        <v>105</v>
      </c>
      <c r="BR29" s="55"/>
      <c r="BS29" s="55"/>
      <c r="BT29" s="56"/>
      <c r="BU29" s="106" t="s">
        <v>197</v>
      </c>
      <c r="BV29" s="107"/>
      <c r="BW29" s="107"/>
      <c r="BX29" s="107"/>
      <c r="BY29" s="108"/>
      <c r="CA29" t="s">
        <v>28</v>
      </c>
    </row>
    <row r="30" spans="1:79" s="5" customFormat="1" ht="12.75" customHeight="1" x14ac:dyDescent="0.25">
      <c r="A30" s="83"/>
      <c r="B30" s="84"/>
      <c r="C30" s="84"/>
      <c r="D30" s="102"/>
      <c r="E30" s="40" t="s">
        <v>234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97">
        <v>5700829.9400000004</v>
      </c>
      <c r="V30" s="97"/>
      <c r="W30" s="97"/>
      <c r="X30" s="97"/>
      <c r="Y30" s="97"/>
      <c r="Z30" s="97" t="s">
        <v>235</v>
      </c>
      <c r="AA30" s="97"/>
      <c r="AB30" s="97"/>
      <c r="AC30" s="97"/>
      <c r="AD30" s="97"/>
      <c r="AE30" s="99" t="s">
        <v>235</v>
      </c>
      <c r="AF30" s="100"/>
      <c r="AG30" s="100"/>
      <c r="AH30" s="101"/>
      <c r="AI30" s="99">
        <f>IF(ISNUMBER(U30),U30,0)+IF(ISNUMBER(Z30),Z30,0)</f>
        <v>5700829.9400000004</v>
      </c>
      <c r="AJ30" s="100"/>
      <c r="AK30" s="100"/>
      <c r="AL30" s="100"/>
      <c r="AM30" s="101"/>
      <c r="AN30" s="99">
        <v>6286870</v>
      </c>
      <c r="AO30" s="100"/>
      <c r="AP30" s="100"/>
      <c r="AQ30" s="100"/>
      <c r="AR30" s="101"/>
      <c r="AS30" s="99" t="s">
        <v>235</v>
      </c>
      <c r="AT30" s="100"/>
      <c r="AU30" s="100"/>
      <c r="AV30" s="100"/>
      <c r="AW30" s="101"/>
      <c r="AX30" s="99" t="s">
        <v>235</v>
      </c>
      <c r="AY30" s="100"/>
      <c r="AZ30" s="100"/>
      <c r="BA30" s="101"/>
      <c r="BB30" s="99">
        <f>IF(ISNUMBER(AN30),AN30,0)+IF(ISNUMBER(AS30),AS30,0)</f>
        <v>6286870</v>
      </c>
      <c r="BC30" s="100"/>
      <c r="BD30" s="100"/>
      <c r="BE30" s="100"/>
      <c r="BF30" s="101"/>
      <c r="BG30" s="99">
        <v>2719474</v>
      </c>
      <c r="BH30" s="100"/>
      <c r="BI30" s="100"/>
      <c r="BJ30" s="100"/>
      <c r="BK30" s="101"/>
      <c r="BL30" s="99" t="s">
        <v>235</v>
      </c>
      <c r="BM30" s="100"/>
      <c r="BN30" s="100"/>
      <c r="BO30" s="100"/>
      <c r="BP30" s="101"/>
      <c r="BQ30" s="99" t="s">
        <v>235</v>
      </c>
      <c r="BR30" s="100"/>
      <c r="BS30" s="100"/>
      <c r="BT30" s="101"/>
      <c r="BU30" s="99">
        <f>IF(ISNUMBER(BG30),BG30,0)+IF(ISNUMBER(BL30),BL30,0)</f>
        <v>2719474</v>
      </c>
      <c r="BV30" s="100"/>
      <c r="BW30" s="100"/>
      <c r="BX30" s="100"/>
      <c r="BY30" s="101"/>
      <c r="CA30" s="5" t="s">
        <v>29</v>
      </c>
    </row>
    <row r="31" spans="1:79" s="5" customFormat="1" ht="25.5" customHeight="1" x14ac:dyDescent="0.25">
      <c r="A31" s="83"/>
      <c r="B31" s="84"/>
      <c r="C31" s="84"/>
      <c r="D31" s="102"/>
      <c r="E31" s="40" t="s">
        <v>236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 t="s">
        <v>235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9">
        <v>0</v>
      </c>
      <c r="AF31" s="100"/>
      <c r="AG31" s="100"/>
      <c r="AH31" s="101"/>
      <c r="AI31" s="99">
        <f>IF(ISNUMBER(U31),U31,0)+IF(ISNUMBER(Z31),Z31,0)</f>
        <v>0</v>
      </c>
      <c r="AJ31" s="100"/>
      <c r="AK31" s="100"/>
      <c r="AL31" s="100"/>
      <c r="AM31" s="101"/>
      <c r="AN31" s="99" t="s">
        <v>235</v>
      </c>
      <c r="AO31" s="100"/>
      <c r="AP31" s="100"/>
      <c r="AQ31" s="100"/>
      <c r="AR31" s="101"/>
      <c r="AS31" s="99">
        <v>40326</v>
      </c>
      <c r="AT31" s="100"/>
      <c r="AU31" s="100"/>
      <c r="AV31" s="100"/>
      <c r="AW31" s="101"/>
      <c r="AX31" s="99">
        <v>0</v>
      </c>
      <c r="AY31" s="100"/>
      <c r="AZ31" s="100"/>
      <c r="BA31" s="101"/>
      <c r="BB31" s="99">
        <f>IF(ISNUMBER(AN31),AN31,0)+IF(ISNUMBER(AS31),AS31,0)</f>
        <v>40326</v>
      </c>
      <c r="BC31" s="100"/>
      <c r="BD31" s="100"/>
      <c r="BE31" s="100"/>
      <c r="BF31" s="101"/>
      <c r="BG31" s="99" t="s">
        <v>235</v>
      </c>
      <c r="BH31" s="100"/>
      <c r="BI31" s="100"/>
      <c r="BJ31" s="100"/>
      <c r="BK31" s="101"/>
      <c r="BL31" s="99">
        <v>0</v>
      </c>
      <c r="BM31" s="100"/>
      <c r="BN31" s="100"/>
      <c r="BO31" s="100"/>
      <c r="BP31" s="101"/>
      <c r="BQ31" s="99">
        <v>0</v>
      </c>
      <c r="BR31" s="100"/>
      <c r="BS31" s="100"/>
      <c r="BT31" s="101"/>
      <c r="BU31" s="99">
        <f>IF(ISNUMBER(BG31),BG31,0)+IF(ISNUMBER(BL31),BL31,0)</f>
        <v>0</v>
      </c>
      <c r="BV31" s="100"/>
      <c r="BW31" s="100"/>
      <c r="BX31" s="100"/>
      <c r="BY31" s="101"/>
    </row>
    <row r="32" spans="1:79" s="5" customFormat="1" ht="12.75" customHeight="1" x14ac:dyDescent="0.25">
      <c r="A32" s="83">
        <v>25020100</v>
      </c>
      <c r="B32" s="84"/>
      <c r="C32" s="84"/>
      <c r="D32" s="102"/>
      <c r="E32" s="40" t="s">
        <v>237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97" t="s">
        <v>235</v>
      </c>
      <c r="V32" s="97"/>
      <c r="W32" s="97"/>
      <c r="X32" s="97"/>
      <c r="Y32" s="97"/>
      <c r="Z32" s="97">
        <v>0</v>
      </c>
      <c r="AA32" s="97"/>
      <c r="AB32" s="97"/>
      <c r="AC32" s="97"/>
      <c r="AD32" s="97"/>
      <c r="AE32" s="99">
        <v>0</v>
      </c>
      <c r="AF32" s="100"/>
      <c r="AG32" s="100"/>
      <c r="AH32" s="101"/>
      <c r="AI32" s="99">
        <f>IF(ISNUMBER(U32),U32,0)+IF(ISNUMBER(Z32),Z32,0)</f>
        <v>0</v>
      </c>
      <c r="AJ32" s="100"/>
      <c r="AK32" s="100"/>
      <c r="AL32" s="100"/>
      <c r="AM32" s="101"/>
      <c r="AN32" s="99" t="s">
        <v>235</v>
      </c>
      <c r="AO32" s="100"/>
      <c r="AP32" s="100"/>
      <c r="AQ32" s="100"/>
      <c r="AR32" s="101"/>
      <c r="AS32" s="99">
        <v>40326</v>
      </c>
      <c r="AT32" s="100"/>
      <c r="AU32" s="100"/>
      <c r="AV32" s="100"/>
      <c r="AW32" s="101"/>
      <c r="AX32" s="99">
        <v>0</v>
      </c>
      <c r="AY32" s="100"/>
      <c r="AZ32" s="100"/>
      <c r="BA32" s="101"/>
      <c r="BB32" s="99">
        <f>IF(ISNUMBER(AN32),AN32,0)+IF(ISNUMBER(AS32),AS32,0)</f>
        <v>40326</v>
      </c>
      <c r="BC32" s="100"/>
      <c r="BD32" s="100"/>
      <c r="BE32" s="100"/>
      <c r="BF32" s="101"/>
      <c r="BG32" s="99" t="s">
        <v>235</v>
      </c>
      <c r="BH32" s="100"/>
      <c r="BI32" s="100"/>
      <c r="BJ32" s="100"/>
      <c r="BK32" s="101"/>
      <c r="BL32" s="99">
        <v>0</v>
      </c>
      <c r="BM32" s="100"/>
      <c r="BN32" s="100"/>
      <c r="BO32" s="100"/>
      <c r="BP32" s="101"/>
      <c r="BQ32" s="99">
        <v>0</v>
      </c>
      <c r="BR32" s="100"/>
      <c r="BS32" s="100"/>
      <c r="BT32" s="101"/>
      <c r="BU32" s="99">
        <f>IF(ISNUMBER(BG32),BG32,0)+IF(ISNUMBER(BL32),BL32,0)</f>
        <v>0</v>
      </c>
      <c r="BV32" s="100"/>
      <c r="BW32" s="100"/>
      <c r="BX32" s="100"/>
      <c r="BY32" s="101"/>
    </row>
    <row r="33" spans="1:79" s="7" customFormat="1" ht="12.75" customHeight="1" x14ac:dyDescent="0.25">
      <c r="A33" s="86"/>
      <c r="B33" s="87"/>
      <c r="C33" s="87"/>
      <c r="D33" s="98"/>
      <c r="E33" s="34" t="s">
        <v>161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95">
        <v>5700829.9400000004</v>
      </c>
      <c r="V33" s="95"/>
      <c r="W33" s="95"/>
      <c r="X33" s="95"/>
      <c r="Y33" s="95"/>
      <c r="Z33" s="95">
        <v>0</v>
      </c>
      <c r="AA33" s="95"/>
      <c r="AB33" s="95"/>
      <c r="AC33" s="95"/>
      <c r="AD33" s="95"/>
      <c r="AE33" s="92">
        <v>0</v>
      </c>
      <c r="AF33" s="93"/>
      <c r="AG33" s="93"/>
      <c r="AH33" s="94"/>
      <c r="AI33" s="92">
        <f>IF(ISNUMBER(U33),U33,0)+IF(ISNUMBER(Z33),Z33,0)</f>
        <v>5700829.9400000004</v>
      </c>
      <c r="AJ33" s="93"/>
      <c r="AK33" s="93"/>
      <c r="AL33" s="93"/>
      <c r="AM33" s="94"/>
      <c r="AN33" s="92">
        <v>6286870</v>
      </c>
      <c r="AO33" s="93"/>
      <c r="AP33" s="93"/>
      <c r="AQ33" s="93"/>
      <c r="AR33" s="94"/>
      <c r="AS33" s="92">
        <v>40326</v>
      </c>
      <c r="AT33" s="93"/>
      <c r="AU33" s="93"/>
      <c r="AV33" s="93"/>
      <c r="AW33" s="94"/>
      <c r="AX33" s="92">
        <v>0</v>
      </c>
      <c r="AY33" s="93"/>
      <c r="AZ33" s="93"/>
      <c r="BA33" s="94"/>
      <c r="BB33" s="92">
        <f>IF(ISNUMBER(AN33),AN33,0)+IF(ISNUMBER(AS33),AS33,0)</f>
        <v>6327196</v>
      </c>
      <c r="BC33" s="93"/>
      <c r="BD33" s="93"/>
      <c r="BE33" s="93"/>
      <c r="BF33" s="94"/>
      <c r="BG33" s="92">
        <v>2719474</v>
      </c>
      <c r="BH33" s="93"/>
      <c r="BI33" s="93"/>
      <c r="BJ33" s="93"/>
      <c r="BK33" s="94"/>
      <c r="BL33" s="92">
        <v>0</v>
      </c>
      <c r="BM33" s="93"/>
      <c r="BN33" s="93"/>
      <c r="BO33" s="93"/>
      <c r="BP33" s="94"/>
      <c r="BQ33" s="92">
        <v>0</v>
      </c>
      <c r="BR33" s="93"/>
      <c r="BS33" s="93"/>
      <c r="BT33" s="94"/>
      <c r="BU33" s="92">
        <f>IF(ISNUMBER(BG33),BG33,0)+IF(ISNUMBER(BL33),BL33,0)</f>
        <v>2719474</v>
      </c>
      <c r="BV33" s="93"/>
      <c r="BW33" s="93"/>
      <c r="BX33" s="93"/>
      <c r="BY33" s="94"/>
    </row>
    <row r="34" spans="1:79" ht="54" customHeight="1" x14ac:dyDescent="0.25"/>
    <row r="35" spans="1:79" ht="14.25" customHeight="1" x14ac:dyDescent="0.25">
      <c r="A35" s="91" t="s">
        <v>311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</row>
    <row r="36" spans="1:79" ht="15" customHeight="1" x14ac:dyDescent="0.25">
      <c r="A36" s="117" t="s">
        <v>225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</row>
    <row r="37" spans="1:79" ht="22.5" customHeight="1" x14ac:dyDescent="0.25">
      <c r="A37" s="118" t="s">
        <v>3</v>
      </c>
      <c r="B37" s="119"/>
      <c r="C37" s="119"/>
      <c r="D37" s="120"/>
      <c r="E37" s="118" t="s">
        <v>20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20"/>
      <c r="X37" s="51" t="s">
        <v>229</v>
      </c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3"/>
      <c r="AR37" s="59" t="s">
        <v>231</v>
      </c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</row>
    <row r="38" spans="1:79" ht="36" customHeight="1" x14ac:dyDescent="0.25">
      <c r="A38" s="121"/>
      <c r="B38" s="122"/>
      <c r="C38" s="122"/>
      <c r="D38" s="123"/>
      <c r="E38" s="121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3"/>
      <c r="X38" s="59" t="s">
        <v>5</v>
      </c>
      <c r="Y38" s="59"/>
      <c r="Z38" s="59"/>
      <c r="AA38" s="59"/>
      <c r="AB38" s="59"/>
      <c r="AC38" s="59" t="s">
        <v>4</v>
      </c>
      <c r="AD38" s="59"/>
      <c r="AE38" s="59"/>
      <c r="AF38" s="59"/>
      <c r="AG38" s="59"/>
      <c r="AH38" s="103" t="s">
        <v>130</v>
      </c>
      <c r="AI38" s="104"/>
      <c r="AJ38" s="104"/>
      <c r="AK38" s="104"/>
      <c r="AL38" s="105"/>
      <c r="AM38" s="51" t="s">
        <v>6</v>
      </c>
      <c r="AN38" s="52"/>
      <c r="AO38" s="52"/>
      <c r="AP38" s="52"/>
      <c r="AQ38" s="53"/>
      <c r="AR38" s="51" t="s">
        <v>5</v>
      </c>
      <c r="AS38" s="52"/>
      <c r="AT38" s="52"/>
      <c r="AU38" s="52"/>
      <c r="AV38" s="53"/>
      <c r="AW38" s="51" t="s">
        <v>4</v>
      </c>
      <c r="AX38" s="52"/>
      <c r="AY38" s="52"/>
      <c r="AZ38" s="52"/>
      <c r="BA38" s="53"/>
      <c r="BB38" s="103" t="s">
        <v>130</v>
      </c>
      <c r="BC38" s="104"/>
      <c r="BD38" s="104"/>
      <c r="BE38" s="104"/>
      <c r="BF38" s="105"/>
      <c r="BG38" s="51" t="s">
        <v>108</v>
      </c>
      <c r="BH38" s="52"/>
      <c r="BI38" s="52"/>
      <c r="BJ38" s="52"/>
      <c r="BK38" s="53"/>
    </row>
    <row r="39" spans="1:79" ht="15" customHeight="1" x14ac:dyDescent="0.25">
      <c r="A39" s="51">
        <v>1</v>
      </c>
      <c r="B39" s="52"/>
      <c r="C39" s="52"/>
      <c r="D39" s="53"/>
      <c r="E39" s="51">
        <v>2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X39" s="59">
        <v>3</v>
      </c>
      <c r="Y39" s="59"/>
      <c r="Z39" s="59"/>
      <c r="AA39" s="59"/>
      <c r="AB39" s="59"/>
      <c r="AC39" s="59">
        <v>4</v>
      </c>
      <c r="AD39" s="59"/>
      <c r="AE39" s="59"/>
      <c r="AF39" s="59"/>
      <c r="AG39" s="59"/>
      <c r="AH39" s="59">
        <v>5</v>
      </c>
      <c r="AI39" s="59"/>
      <c r="AJ39" s="59"/>
      <c r="AK39" s="59"/>
      <c r="AL39" s="59"/>
      <c r="AM39" s="59">
        <v>6</v>
      </c>
      <c r="AN39" s="59"/>
      <c r="AO39" s="59"/>
      <c r="AP39" s="59"/>
      <c r="AQ39" s="59"/>
      <c r="AR39" s="51">
        <v>7</v>
      </c>
      <c r="AS39" s="52"/>
      <c r="AT39" s="52"/>
      <c r="AU39" s="52"/>
      <c r="AV39" s="53"/>
      <c r="AW39" s="51">
        <v>8</v>
      </c>
      <c r="AX39" s="52"/>
      <c r="AY39" s="52"/>
      <c r="AZ39" s="52"/>
      <c r="BA39" s="53"/>
      <c r="BB39" s="51">
        <v>9</v>
      </c>
      <c r="BC39" s="52"/>
      <c r="BD39" s="52"/>
      <c r="BE39" s="52"/>
      <c r="BF39" s="53"/>
      <c r="BG39" s="51">
        <v>10</v>
      </c>
      <c r="BH39" s="52"/>
      <c r="BI39" s="52"/>
      <c r="BJ39" s="52"/>
      <c r="BK39" s="53"/>
    </row>
    <row r="40" spans="1:79" ht="20.25" hidden="1" customHeight="1" x14ac:dyDescent="0.25">
      <c r="A40" s="54" t="s">
        <v>68</v>
      </c>
      <c r="B40" s="55"/>
      <c r="C40" s="55"/>
      <c r="D40" s="56"/>
      <c r="E40" s="54" t="s">
        <v>69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8" t="s">
        <v>72</v>
      </c>
      <c r="Y40" s="58"/>
      <c r="Z40" s="58"/>
      <c r="AA40" s="58"/>
      <c r="AB40" s="58"/>
      <c r="AC40" s="58" t="s">
        <v>73</v>
      </c>
      <c r="AD40" s="58"/>
      <c r="AE40" s="58"/>
      <c r="AF40" s="58"/>
      <c r="AG40" s="58"/>
      <c r="AH40" s="54" t="s">
        <v>106</v>
      </c>
      <c r="AI40" s="55"/>
      <c r="AJ40" s="55"/>
      <c r="AK40" s="55"/>
      <c r="AL40" s="56"/>
      <c r="AM40" s="106" t="s">
        <v>198</v>
      </c>
      <c r="AN40" s="107"/>
      <c r="AO40" s="107"/>
      <c r="AP40" s="107"/>
      <c r="AQ40" s="108"/>
      <c r="AR40" s="54" t="s">
        <v>74</v>
      </c>
      <c r="AS40" s="55"/>
      <c r="AT40" s="55"/>
      <c r="AU40" s="55"/>
      <c r="AV40" s="56"/>
      <c r="AW40" s="54" t="s">
        <v>75</v>
      </c>
      <c r="AX40" s="55"/>
      <c r="AY40" s="55"/>
      <c r="AZ40" s="55"/>
      <c r="BA40" s="56"/>
      <c r="BB40" s="54" t="s">
        <v>107</v>
      </c>
      <c r="BC40" s="55"/>
      <c r="BD40" s="55"/>
      <c r="BE40" s="55"/>
      <c r="BF40" s="56"/>
      <c r="BG40" s="106" t="s">
        <v>198</v>
      </c>
      <c r="BH40" s="107"/>
      <c r="BI40" s="107"/>
      <c r="BJ40" s="107"/>
      <c r="BK40" s="108"/>
      <c r="CA40" t="s">
        <v>30</v>
      </c>
    </row>
    <row r="41" spans="1:79" s="5" customFormat="1" ht="12.75" customHeight="1" x14ac:dyDescent="0.25">
      <c r="A41" s="83"/>
      <c r="B41" s="84"/>
      <c r="C41" s="84"/>
      <c r="D41" s="102"/>
      <c r="E41" s="40" t="s">
        <v>234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99"/>
      <c r="Y41" s="100"/>
      <c r="Z41" s="100"/>
      <c r="AA41" s="100"/>
      <c r="AB41" s="101"/>
      <c r="AC41" s="99" t="s">
        <v>235</v>
      </c>
      <c r="AD41" s="100"/>
      <c r="AE41" s="100"/>
      <c r="AF41" s="100"/>
      <c r="AG41" s="101"/>
      <c r="AH41" s="99" t="s">
        <v>235</v>
      </c>
      <c r="AI41" s="100"/>
      <c r="AJ41" s="100"/>
      <c r="AK41" s="100"/>
      <c r="AL41" s="101"/>
      <c r="AM41" s="99">
        <f>IF(ISNUMBER(X41),X41,0)+IF(ISNUMBER(AC41),AC41,0)</f>
        <v>0</v>
      </c>
      <c r="AN41" s="100"/>
      <c r="AO41" s="100"/>
      <c r="AP41" s="100"/>
      <c r="AQ41" s="101"/>
      <c r="AR41" s="99">
        <v>0</v>
      </c>
      <c r="AS41" s="100"/>
      <c r="AT41" s="100"/>
      <c r="AU41" s="100"/>
      <c r="AV41" s="101"/>
      <c r="AW41" s="99" t="s">
        <v>235</v>
      </c>
      <c r="AX41" s="100"/>
      <c r="AY41" s="100"/>
      <c r="AZ41" s="100"/>
      <c r="BA41" s="101"/>
      <c r="BB41" s="99" t="s">
        <v>235</v>
      </c>
      <c r="BC41" s="100"/>
      <c r="BD41" s="100"/>
      <c r="BE41" s="100"/>
      <c r="BF41" s="101"/>
      <c r="BG41" s="97">
        <f>IF(ISNUMBER(AR41),AR41,0)+IF(ISNUMBER(AW41),AW41,0)</f>
        <v>0</v>
      </c>
      <c r="BH41" s="97"/>
      <c r="BI41" s="97"/>
      <c r="BJ41" s="97"/>
      <c r="BK41" s="97"/>
      <c r="CA41" s="5" t="s">
        <v>31</v>
      </c>
    </row>
    <row r="42" spans="1:79" s="5" customFormat="1" ht="25.5" customHeight="1" x14ac:dyDescent="0.25">
      <c r="A42" s="83"/>
      <c r="B42" s="84"/>
      <c r="C42" s="84"/>
      <c r="D42" s="102"/>
      <c r="E42" s="40" t="s">
        <v>236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99" t="s">
        <v>235</v>
      </c>
      <c r="Y42" s="100"/>
      <c r="Z42" s="100"/>
      <c r="AA42" s="100"/>
      <c r="AB42" s="101"/>
      <c r="AC42" s="99">
        <v>0</v>
      </c>
      <c r="AD42" s="100"/>
      <c r="AE42" s="100"/>
      <c r="AF42" s="100"/>
      <c r="AG42" s="101"/>
      <c r="AH42" s="99">
        <v>0</v>
      </c>
      <c r="AI42" s="100"/>
      <c r="AJ42" s="100"/>
      <c r="AK42" s="100"/>
      <c r="AL42" s="101"/>
      <c r="AM42" s="99">
        <f>IF(ISNUMBER(X42),X42,0)+IF(ISNUMBER(AC42),AC42,0)</f>
        <v>0</v>
      </c>
      <c r="AN42" s="100"/>
      <c r="AO42" s="100"/>
      <c r="AP42" s="100"/>
      <c r="AQ42" s="101"/>
      <c r="AR42" s="99" t="s">
        <v>235</v>
      </c>
      <c r="AS42" s="100"/>
      <c r="AT42" s="100"/>
      <c r="AU42" s="100"/>
      <c r="AV42" s="101"/>
      <c r="AW42" s="99">
        <v>0</v>
      </c>
      <c r="AX42" s="100"/>
      <c r="AY42" s="100"/>
      <c r="AZ42" s="100"/>
      <c r="BA42" s="101"/>
      <c r="BB42" s="99">
        <v>0</v>
      </c>
      <c r="BC42" s="100"/>
      <c r="BD42" s="100"/>
      <c r="BE42" s="100"/>
      <c r="BF42" s="101"/>
      <c r="BG42" s="97">
        <f>IF(ISNUMBER(AR42),AR42,0)+IF(ISNUMBER(AW42),AW42,0)</f>
        <v>0</v>
      </c>
      <c r="BH42" s="97"/>
      <c r="BI42" s="97"/>
      <c r="BJ42" s="97"/>
      <c r="BK42" s="97"/>
    </row>
    <row r="43" spans="1:79" s="5" customFormat="1" ht="12.75" customHeight="1" x14ac:dyDescent="0.25">
      <c r="A43" s="83">
        <v>25020100</v>
      </c>
      <c r="B43" s="84"/>
      <c r="C43" s="84"/>
      <c r="D43" s="102"/>
      <c r="E43" s="40" t="s">
        <v>237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99" t="s">
        <v>235</v>
      </c>
      <c r="Y43" s="100"/>
      <c r="Z43" s="100"/>
      <c r="AA43" s="100"/>
      <c r="AB43" s="101"/>
      <c r="AC43" s="99">
        <v>0</v>
      </c>
      <c r="AD43" s="100"/>
      <c r="AE43" s="100"/>
      <c r="AF43" s="100"/>
      <c r="AG43" s="101"/>
      <c r="AH43" s="99">
        <v>0</v>
      </c>
      <c r="AI43" s="100"/>
      <c r="AJ43" s="100"/>
      <c r="AK43" s="100"/>
      <c r="AL43" s="101"/>
      <c r="AM43" s="99">
        <f>IF(ISNUMBER(X43),X43,0)+IF(ISNUMBER(AC43),AC43,0)</f>
        <v>0</v>
      </c>
      <c r="AN43" s="100"/>
      <c r="AO43" s="100"/>
      <c r="AP43" s="100"/>
      <c r="AQ43" s="101"/>
      <c r="AR43" s="99" t="s">
        <v>235</v>
      </c>
      <c r="AS43" s="100"/>
      <c r="AT43" s="100"/>
      <c r="AU43" s="100"/>
      <c r="AV43" s="101"/>
      <c r="AW43" s="99">
        <v>0</v>
      </c>
      <c r="AX43" s="100"/>
      <c r="AY43" s="100"/>
      <c r="AZ43" s="100"/>
      <c r="BA43" s="101"/>
      <c r="BB43" s="99">
        <v>0</v>
      </c>
      <c r="BC43" s="100"/>
      <c r="BD43" s="100"/>
      <c r="BE43" s="100"/>
      <c r="BF43" s="101"/>
      <c r="BG43" s="97">
        <f>IF(ISNUMBER(AR43),AR43,0)+IF(ISNUMBER(AW43),AW43,0)</f>
        <v>0</v>
      </c>
      <c r="BH43" s="97"/>
      <c r="BI43" s="97"/>
      <c r="BJ43" s="97"/>
      <c r="BK43" s="97"/>
    </row>
    <row r="44" spans="1:79" s="7" customFormat="1" ht="12.75" customHeight="1" x14ac:dyDescent="0.25">
      <c r="A44" s="86"/>
      <c r="B44" s="87"/>
      <c r="C44" s="87"/>
      <c r="D44" s="98"/>
      <c r="E44" s="34" t="s">
        <v>161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2"/>
      <c r="X44" s="92">
        <v>0</v>
      </c>
      <c r="Y44" s="93"/>
      <c r="Z44" s="93"/>
      <c r="AA44" s="93"/>
      <c r="AB44" s="94"/>
      <c r="AC44" s="92">
        <v>0</v>
      </c>
      <c r="AD44" s="93"/>
      <c r="AE44" s="93"/>
      <c r="AF44" s="93"/>
      <c r="AG44" s="94"/>
      <c r="AH44" s="92">
        <v>0</v>
      </c>
      <c r="AI44" s="93"/>
      <c r="AJ44" s="93"/>
      <c r="AK44" s="93"/>
      <c r="AL44" s="94"/>
      <c r="AM44" s="92">
        <f>IF(ISNUMBER(X44),X44,0)+IF(ISNUMBER(AC44),AC44,0)</f>
        <v>0</v>
      </c>
      <c r="AN44" s="93"/>
      <c r="AO44" s="93"/>
      <c r="AP44" s="93"/>
      <c r="AQ44" s="94"/>
      <c r="AR44" s="92">
        <v>0</v>
      </c>
      <c r="AS44" s="93"/>
      <c r="AT44" s="93"/>
      <c r="AU44" s="93"/>
      <c r="AV44" s="94"/>
      <c r="AW44" s="92">
        <v>0</v>
      </c>
      <c r="AX44" s="93"/>
      <c r="AY44" s="93"/>
      <c r="AZ44" s="93"/>
      <c r="BA44" s="94"/>
      <c r="BB44" s="92">
        <v>0</v>
      </c>
      <c r="BC44" s="93"/>
      <c r="BD44" s="93"/>
      <c r="BE44" s="93"/>
      <c r="BF44" s="94"/>
      <c r="BG44" s="95">
        <f>IF(ISNUMBER(AR44),AR44,0)+IF(ISNUMBER(AW44),AW44,0)</f>
        <v>0</v>
      </c>
      <c r="BH44" s="95"/>
      <c r="BI44" s="95"/>
      <c r="BJ44" s="95"/>
      <c r="BK44" s="95"/>
    </row>
    <row r="45" spans="1:79" s="5" customFormat="1" ht="12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</row>
    <row r="47" spans="1:79" s="4" customFormat="1" ht="14.25" customHeight="1" x14ac:dyDescent="0.25">
      <c r="A47" s="91" t="s">
        <v>131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11"/>
    </row>
    <row r="48" spans="1:79" ht="14.25" customHeight="1" x14ac:dyDescent="0.25">
      <c r="A48" s="91" t="s">
        <v>298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</row>
    <row r="49" spans="1:79" ht="15" customHeight="1" x14ac:dyDescent="0.25">
      <c r="A49" s="61" t="s">
        <v>225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</row>
    <row r="50" spans="1:79" ht="23.1" customHeight="1" x14ac:dyDescent="0.25">
      <c r="A50" s="133" t="s">
        <v>132</v>
      </c>
      <c r="B50" s="134"/>
      <c r="C50" s="134"/>
      <c r="D50" s="135"/>
      <c r="E50" s="59" t="s">
        <v>20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1" t="s">
        <v>226</v>
      </c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3"/>
      <c r="AN50" s="51" t="s">
        <v>227</v>
      </c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3"/>
      <c r="BG50" s="51" t="s">
        <v>228</v>
      </c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3"/>
    </row>
    <row r="51" spans="1:79" ht="48.75" customHeight="1" x14ac:dyDescent="0.25">
      <c r="A51" s="136"/>
      <c r="B51" s="137"/>
      <c r="C51" s="137"/>
      <c r="D51" s="13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1" t="s">
        <v>5</v>
      </c>
      <c r="V51" s="52"/>
      <c r="W51" s="52"/>
      <c r="X51" s="52"/>
      <c r="Y51" s="53"/>
      <c r="Z51" s="51" t="s">
        <v>4</v>
      </c>
      <c r="AA51" s="52"/>
      <c r="AB51" s="52"/>
      <c r="AC51" s="52"/>
      <c r="AD51" s="53"/>
      <c r="AE51" s="103" t="s">
        <v>130</v>
      </c>
      <c r="AF51" s="104"/>
      <c r="AG51" s="104"/>
      <c r="AH51" s="105"/>
      <c r="AI51" s="51" t="s">
        <v>6</v>
      </c>
      <c r="AJ51" s="52"/>
      <c r="AK51" s="52"/>
      <c r="AL51" s="52"/>
      <c r="AM51" s="53"/>
      <c r="AN51" s="51" t="s">
        <v>5</v>
      </c>
      <c r="AO51" s="52"/>
      <c r="AP51" s="52"/>
      <c r="AQ51" s="52"/>
      <c r="AR51" s="53"/>
      <c r="AS51" s="51" t="s">
        <v>4</v>
      </c>
      <c r="AT51" s="52"/>
      <c r="AU51" s="52"/>
      <c r="AV51" s="52"/>
      <c r="AW51" s="53"/>
      <c r="AX51" s="103" t="s">
        <v>130</v>
      </c>
      <c r="AY51" s="104"/>
      <c r="AZ51" s="104"/>
      <c r="BA51" s="105"/>
      <c r="BB51" s="51" t="s">
        <v>108</v>
      </c>
      <c r="BC51" s="52"/>
      <c r="BD51" s="52"/>
      <c r="BE51" s="52"/>
      <c r="BF51" s="53"/>
      <c r="BG51" s="51" t="s">
        <v>5</v>
      </c>
      <c r="BH51" s="52"/>
      <c r="BI51" s="52"/>
      <c r="BJ51" s="52"/>
      <c r="BK51" s="53"/>
      <c r="BL51" s="51" t="s">
        <v>4</v>
      </c>
      <c r="BM51" s="52"/>
      <c r="BN51" s="52"/>
      <c r="BO51" s="52"/>
      <c r="BP51" s="53"/>
      <c r="BQ51" s="103" t="s">
        <v>130</v>
      </c>
      <c r="BR51" s="104"/>
      <c r="BS51" s="104"/>
      <c r="BT51" s="105"/>
      <c r="BU51" s="51" t="s">
        <v>109</v>
      </c>
      <c r="BV51" s="52"/>
      <c r="BW51" s="52"/>
      <c r="BX51" s="52"/>
      <c r="BY51" s="53"/>
    </row>
    <row r="52" spans="1:79" ht="15" customHeight="1" x14ac:dyDescent="0.25">
      <c r="A52" s="51">
        <v>1</v>
      </c>
      <c r="B52" s="52"/>
      <c r="C52" s="52"/>
      <c r="D52" s="53"/>
      <c r="E52" s="51">
        <v>2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3"/>
      <c r="U52" s="51">
        <v>3</v>
      </c>
      <c r="V52" s="52"/>
      <c r="W52" s="52"/>
      <c r="X52" s="52"/>
      <c r="Y52" s="53"/>
      <c r="Z52" s="51">
        <v>4</v>
      </c>
      <c r="AA52" s="52"/>
      <c r="AB52" s="52"/>
      <c r="AC52" s="52"/>
      <c r="AD52" s="53"/>
      <c r="AE52" s="51">
        <v>5</v>
      </c>
      <c r="AF52" s="52"/>
      <c r="AG52" s="52"/>
      <c r="AH52" s="53"/>
      <c r="AI52" s="51">
        <v>6</v>
      </c>
      <c r="AJ52" s="52"/>
      <c r="AK52" s="52"/>
      <c r="AL52" s="52"/>
      <c r="AM52" s="53"/>
      <c r="AN52" s="51">
        <v>7</v>
      </c>
      <c r="AO52" s="52"/>
      <c r="AP52" s="52"/>
      <c r="AQ52" s="52"/>
      <c r="AR52" s="53"/>
      <c r="AS52" s="51">
        <v>8</v>
      </c>
      <c r="AT52" s="52"/>
      <c r="AU52" s="52"/>
      <c r="AV52" s="52"/>
      <c r="AW52" s="53"/>
      <c r="AX52" s="51">
        <v>9</v>
      </c>
      <c r="AY52" s="52"/>
      <c r="AZ52" s="52"/>
      <c r="BA52" s="53"/>
      <c r="BB52" s="51">
        <v>10</v>
      </c>
      <c r="BC52" s="52"/>
      <c r="BD52" s="52"/>
      <c r="BE52" s="52"/>
      <c r="BF52" s="53"/>
      <c r="BG52" s="51">
        <v>11</v>
      </c>
      <c r="BH52" s="52"/>
      <c r="BI52" s="52"/>
      <c r="BJ52" s="52"/>
      <c r="BK52" s="53"/>
      <c r="BL52" s="51">
        <v>12</v>
      </c>
      <c r="BM52" s="52"/>
      <c r="BN52" s="52"/>
      <c r="BO52" s="52"/>
      <c r="BP52" s="53"/>
      <c r="BQ52" s="51">
        <v>13</v>
      </c>
      <c r="BR52" s="52"/>
      <c r="BS52" s="52"/>
      <c r="BT52" s="53"/>
      <c r="BU52" s="51">
        <v>14</v>
      </c>
      <c r="BV52" s="52"/>
      <c r="BW52" s="52"/>
      <c r="BX52" s="52"/>
      <c r="BY52" s="53"/>
    </row>
    <row r="53" spans="1:79" s="1" customFormat="1" ht="12.75" hidden="1" customHeight="1" x14ac:dyDescent="0.25">
      <c r="A53" s="54" t="s">
        <v>76</v>
      </c>
      <c r="B53" s="55"/>
      <c r="C53" s="55"/>
      <c r="D53" s="56"/>
      <c r="E53" s="54" t="s">
        <v>69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6"/>
      <c r="U53" s="54" t="s">
        <v>77</v>
      </c>
      <c r="V53" s="55"/>
      <c r="W53" s="55"/>
      <c r="X53" s="55"/>
      <c r="Y53" s="56"/>
      <c r="Z53" s="54" t="s">
        <v>78</v>
      </c>
      <c r="AA53" s="55"/>
      <c r="AB53" s="55"/>
      <c r="AC53" s="55"/>
      <c r="AD53" s="56"/>
      <c r="AE53" s="54" t="s">
        <v>103</v>
      </c>
      <c r="AF53" s="55"/>
      <c r="AG53" s="55"/>
      <c r="AH53" s="56"/>
      <c r="AI53" s="106" t="s">
        <v>197</v>
      </c>
      <c r="AJ53" s="107"/>
      <c r="AK53" s="107"/>
      <c r="AL53" s="107"/>
      <c r="AM53" s="108"/>
      <c r="AN53" s="54" t="s">
        <v>79</v>
      </c>
      <c r="AO53" s="55"/>
      <c r="AP53" s="55"/>
      <c r="AQ53" s="55"/>
      <c r="AR53" s="56"/>
      <c r="AS53" s="54" t="s">
        <v>80</v>
      </c>
      <c r="AT53" s="55"/>
      <c r="AU53" s="55"/>
      <c r="AV53" s="55"/>
      <c r="AW53" s="56"/>
      <c r="AX53" s="54" t="s">
        <v>104</v>
      </c>
      <c r="AY53" s="55"/>
      <c r="AZ53" s="55"/>
      <c r="BA53" s="56"/>
      <c r="BB53" s="106" t="s">
        <v>197</v>
      </c>
      <c r="BC53" s="107"/>
      <c r="BD53" s="107"/>
      <c r="BE53" s="107"/>
      <c r="BF53" s="108"/>
      <c r="BG53" s="54" t="s">
        <v>70</v>
      </c>
      <c r="BH53" s="55"/>
      <c r="BI53" s="55"/>
      <c r="BJ53" s="55"/>
      <c r="BK53" s="56"/>
      <c r="BL53" s="54" t="s">
        <v>71</v>
      </c>
      <c r="BM53" s="55"/>
      <c r="BN53" s="55"/>
      <c r="BO53" s="55"/>
      <c r="BP53" s="56"/>
      <c r="BQ53" s="54" t="s">
        <v>105</v>
      </c>
      <c r="BR53" s="55"/>
      <c r="BS53" s="55"/>
      <c r="BT53" s="56"/>
      <c r="BU53" s="106" t="s">
        <v>197</v>
      </c>
      <c r="BV53" s="107"/>
      <c r="BW53" s="107"/>
      <c r="BX53" s="107"/>
      <c r="BY53" s="108"/>
      <c r="CA53" t="s">
        <v>32</v>
      </c>
    </row>
    <row r="54" spans="1:79" s="5" customFormat="1" ht="12.75" customHeight="1" x14ac:dyDescent="0.25">
      <c r="A54" s="83">
        <v>2111</v>
      </c>
      <c r="B54" s="84"/>
      <c r="C54" s="84"/>
      <c r="D54" s="102"/>
      <c r="E54" s="40" t="s">
        <v>238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99">
        <v>4274915.26</v>
      </c>
      <c r="V54" s="100"/>
      <c r="W54" s="100"/>
      <c r="X54" s="100"/>
      <c r="Y54" s="101"/>
      <c r="Z54" s="99">
        <v>0</v>
      </c>
      <c r="AA54" s="100"/>
      <c r="AB54" s="100"/>
      <c r="AC54" s="100"/>
      <c r="AD54" s="101"/>
      <c r="AE54" s="99">
        <v>0</v>
      </c>
      <c r="AF54" s="100"/>
      <c r="AG54" s="100"/>
      <c r="AH54" s="101"/>
      <c r="AI54" s="99">
        <f t="shared" ref="AI54:AI65" si="0">IF(ISNUMBER(U54),U54,0)+IF(ISNUMBER(Z54),Z54,0)</f>
        <v>4274915.26</v>
      </c>
      <c r="AJ54" s="100"/>
      <c r="AK54" s="100"/>
      <c r="AL54" s="100"/>
      <c r="AM54" s="101"/>
      <c r="AN54" s="99">
        <v>4513377</v>
      </c>
      <c r="AO54" s="100"/>
      <c r="AP54" s="100"/>
      <c r="AQ54" s="100"/>
      <c r="AR54" s="101"/>
      <c r="AS54" s="99">
        <v>0</v>
      </c>
      <c r="AT54" s="100"/>
      <c r="AU54" s="100"/>
      <c r="AV54" s="100"/>
      <c r="AW54" s="101"/>
      <c r="AX54" s="99">
        <v>0</v>
      </c>
      <c r="AY54" s="100"/>
      <c r="AZ54" s="100"/>
      <c r="BA54" s="101"/>
      <c r="BB54" s="99">
        <f t="shared" ref="BB54:BB65" si="1">IF(ISNUMBER(AN54),AN54,0)+IF(ISNUMBER(AS54),AS54,0)</f>
        <v>4513377</v>
      </c>
      <c r="BC54" s="100"/>
      <c r="BD54" s="100"/>
      <c r="BE54" s="100"/>
      <c r="BF54" s="101"/>
      <c r="BG54" s="99">
        <v>2193267</v>
      </c>
      <c r="BH54" s="100"/>
      <c r="BI54" s="100"/>
      <c r="BJ54" s="100"/>
      <c r="BK54" s="101"/>
      <c r="BL54" s="99">
        <v>0</v>
      </c>
      <c r="BM54" s="100"/>
      <c r="BN54" s="100"/>
      <c r="BO54" s="100"/>
      <c r="BP54" s="101"/>
      <c r="BQ54" s="99">
        <v>0</v>
      </c>
      <c r="BR54" s="100"/>
      <c r="BS54" s="100"/>
      <c r="BT54" s="101"/>
      <c r="BU54" s="99">
        <f t="shared" ref="BU54:BU65" si="2">IF(ISNUMBER(BG54),BG54,0)+IF(ISNUMBER(BL54),BL54,0)</f>
        <v>2193267</v>
      </c>
      <c r="BV54" s="100"/>
      <c r="BW54" s="100"/>
      <c r="BX54" s="100"/>
      <c r="BY54" s="101"/>
      <c r="CA54" s="5" t="s">
        <v>33</v>
      </c>
    </row>
    <row r="55" spans="1:79" s="5" customFormat="1" ht="12.75" customHeight="1" x14ac:dyDescent="0.25">
      <c r="A55" s="83">
        <v>2120</v>
      </c>
      <c r="B55" s="84"/>
      <c r="C55" s="84"/>
      <c r="D55" s="102"/>
      <c r="E55" s="40" t="s">
        <v>239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99">
        <v>907443.42</v>
      </c>
      <c r="V55" s="100"/>
      <c r="W55" s="100"/>
      <c r="X55" s="100"/>
      <c r="Y55" s="101"/>
      <c r="Z55" s="99">
        <v>0</v>
      </c>
      <c r="AA55" s="100"/>
      <c r="AB55" s="100"/>
      <c r="AC55" s="100"/>
      <c r="AD55" s="101"/>
      <c r="AE55" s="99">
        <v>0</v>
      </c>
      <c r="AF55" s="100"/>
      <c r="AG55" s="100"/>
      <c r="AH55" s="101"/>
      <c r="AI55" s="99">
        <f t="shared" si="0"/>
        <v>907443.42</v>
      </c>
      <c r="AJ55" s="100"/>
      <c r="AK55" s="100"/>
      <c r="AL55" s="100"/>
      <c r="AM55" s="101"/>
      <c r="AN55" s="99">
        <v>992944</v>
      </c>
      <c r="AO55" s="100"/>
      <c r="AP55" s="100"/>
      <c r="AQ55" s="100"/>
      <c r="AR55" s="101"/>
      <c r="AS55" s="99">
        <v>0</v>
      </c>
      <c r="AT55" s="100"/>
      <c r="AU55" s="100"/>
      <c r="AV55" s="100"/>
      <c r="AW55" s="101"/>
      <c r="AX55" s="99">
        <v>0</v>
      </c>
      <c r="AY55" s="100"/>
      <c r="AZ55" s="100"/>
      <c r="BA55" s="101"/>
      <c r="BB55" s="99">
        <f t="shared" si="1"/>
        <v>992944</v>
      </c>
      <c r="BC55" s="100"/>
      <c r="BD55" s="100"/>
      <c r="BE55" s="100"/>
      <c r="BF55" s="101"/>
      <c r="BG55" s="99">
        <v>493607</v>
      </c>
      <c r="BH55" s="100"/>
      <c r="BI55" s="100"/>
      <c r="BJ55" s="100"/>
      <c r="BK55" s="101"/>
      <c r="BL55" s="99">
        <v>0</v>
      </c>
      <c r="BM55" s="100"/>
      <c r="BN55" s="100"/>
      <c r="BO55" s="100"/>
      <c r="BP55" s="101"/>
      <c r="BQ55" s="99">
        <v>0</v>
      </c>
      <c r="BR55" s="100"/>
      <c r="BS55" s="100"/>
      <c r="BT55" s="101"/>
      <c r="BU55" s="99">
        <f t="shared" si="2"/>
        <v>493607</v>
      </c>
      <c r="BV55" s="100"/>
      <c r="BW55" s="100"/>
      <c r="BX55" s="100"/>
      <c r="BY55" s="101"/>
    </row>
    <row r="56" spans="1:79" s="5" customFormat="1" ht="12.75" customHeight="1" x14ac:dyDescent="0.25">
      <c r="A56" s="83">
        <v>2210</v>
      </c>
      <c r="B56" s="84"/>
      <c r="C56" s="84"/>
      <c r="D56" s="102"/>
      <c r="E56" s="40" t="s">
        <v>240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99">
        <v>231245.12</v>
      </c>
      <c r="V56" s="100"/>
      <c r="W56" s="100"/>
      <c r="X56" s="100"/>
      <c r="Y56" s="101"/>
      <c r="Z56" s="99">
        <v>0</v>
      </c>
      <c r="AA56" s="100"/>
      <c r="AB56" s="100"/>
      <c r="AC56" s="100"/>
      <c r="AD56" s="101"/>
      <c r="AE56" s="99">
        <v>0</v>
      </c>
      <c r="AF56" s="100"/>
      <c r="AG56" s="100"/>
      <c r="AH56" s="101"/>
      <c r="AI56" s="99">
        <f t="shared" si="0"/>
        <v>231245.12</v>
      </c>
      <c r="AJ56" s="100"/>
      <c r="AK56" s="100"/>
      <c r="AL56" s="100"/>
      <c r="AM56" s="101"/>
      <c r="AN56" s="99">
        <v>175417</v>
      </c>
      <c r="AO56" s="100"/>
      <c r="AP56" s="100"/>
      <c r="AQ56" s="100"/>
      <c r="AR56" s="101"/>
      <c r="AS56" s="99">
        <v>28938</v>
      </c>
      <c r="AT56" s="100"/>
      <c r="AU56" s="100"/>
      <c r="AV56" s="100"/>
      <c r="AW56" s="101"/>
      <c r="AX56" s="99">
        <v>0</v>
      </c>
      <c r="AY56" s="100"/>
      <c r="AZ56" s="100"/>
      <c r="BA56" s="101"/>
      <c r="BB56" s="99">
        <f t="shared" si="1"/>
        <v>204355</v>
      </c>
      <c r="BC56" s="100"/>
      <c r="BD56" s="100"/>
      <c r="BE56" s="100"/>
      <c r="BF56" s="101"/>
      <c r="BG56" s="99">
        <v>4000</v>
      </c>
      <c r="BH56" s="100"/>
      <c r="BI56" s="100"/>
      <c r="BJ56" s="100"/>
      <c r="BK56" s="101"/>
      <c r="BL56" s="99">
        <v>0</v>
      </c>
      <c r="BM56" s="100"/>
      <c r="BN56" s="100"/>
      <c r="BO56" s="100"/>
      <c r="BP56" s="101"/>
      <c r="BQ56" s="99">
        <v>0</v>
      </c>
      <c r="BR56" s="100"/>
      <c r="BS56" s="100"/>
      <c r="BT56" s="101"/>
      <c r="BU56" s="99">
        <f t="shared" si="2"/>
        <v>4000</v>
      </c>
      <c r="BV56" s="100"/>
      <c r="BW56" s="100"/>
      <c r="BX56" s="100"/>
      <c r="BY56" s="101"/>
    </row>
    <row r="57" spans="1:79" s="5" customFormat="1" ht="12.75" customHeight="1" x14ac:dyDescent="0.25">
      <c r="A57" s="83">
        <v>2240</v>
      </c>
      <c r="B57" s="84"/>
      <c r="C57" s="84"/>
      <c r="D57" s="102"/>
      <c r="E57" s="40" t="s">
        <v>241</v>
      </c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99">
        <v>267068.11</v>
      </c>
      <c r="V57" s="100"/>
      <c r="W57" s="100"/>
      <c r="X57" s="100"/>
      <c r="Y57" s="101"/>
      <c r="Z57" s="99">
        <v>0</v>
      </c>
      <c r="AA57" s="100"/>
      <c r="AB57" s="100"/>
      <c r="AC57" s="100"/>
      <c r="AD57" s="101"/>
      <c r="AE57" s="99">
        <v>0</v>
      </c>
      <c r="AF57" s="100"/>
      <c r="AG57" s="100"/>
      <c r="AH57" s="101"/>
      <c r="AI57" s="99">
        <f t="shared" si="0"/>
        <v>267068.11</v>
      </c>
      <c r="AJ57" s="100"/>
      <c r="AK57" s="100"/>
      <c r="AL57" s="100"/>
      <c r="AM57" s="101"/>
      <c r="AN57" s="99">
        <v>351792</v>
      </c>
      <c r="AO57" s="100"/>
      <c r="AP57" s="100"/>
      <c r="AQ57" s="100"/>
      <c r="AR57" s="101"/>
      <c r="AS57" s="99">
        <v>0</v>
      </c>
      <c r="AT57" s="100"/>
      <c r="AU57" s="100"/>
      <c r="AV57" s="100"/>
      <c r="AW57" s="101"/>
      <c r="AX57" s="99">
        <v>0</v>
      </c>
      <c r="AY57" s="100"/>
      <c r="AZ57" s="100"/>
      <c r="BA57" s="101"/>
      <c r="BB57" s="99">
        <f t="shared" si="1"/>
        <v>351792</v>
      </c>
      <c r="BC57" s="100"/>
      <c r="BD57" s="100"/>
      <c r="BE57" s="100"/>
      <c r="BF57" s="101"/>
      <c r="BG57" s="99">
        <v>8200</v>
      </c>
      <c r="BH57" s="100"/>
      <c r="BI57" s="100"/>
      <c r="BJ57" s="100"/>
      <c r="BK57" s="101"/>
      <c r="BL57" s="99">
        <v>0</v>
      </c>
      <c r="BM57" s="100"/>
      <c r="BN57" s="100"/>
      <c r="BO57" s="100"/>
      <c r="BP57" s="101"/>
      <c r="BQ57" s="99">
        <v>0</v>
      </c>
      <c r="BR57" s="100"/>
      <c r="BS57" s="100"/>
      <c r="BT57" s="101"/>
      <c r="BU57" s="99">
        <f t="shared" si="2"/>
        <v>8200</v>
      </c>
      <c r="BV57" s="100"/>
      <c r="BW57" s="100"/>
      <c r="BX57" s="100"/>
      <c r="BY57" s="101"/>
    </row>
    <row r="58" spans="1:79" s="5" customFormat="1" ht="12.75" customHeight="1" x14ac:dyDescent="0.25">
      <c r="A58" s="83">
        <v>2250</v>
      </c>
      <c r="B58" s="84"/>
      <c r="C58" s="84"/>
      <c r="D58" s="102"/>
      <c r="E58" s="40" t="s">
        <v>242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99">
        <v>5548.03</v>
      </c>
      <c r="V58" s="100"/>
      <c r="W58" s="100"/>
      <c r="X58" s="100"/>
      <c r="Y58" s="101"/>
      <c r="Z58" s="99">
        <v>0</v>
      </c>
      <c r="AA58" s="100"/>
      <c r="AB58" s="100"/>
      <c r="AC58" s="100"/>
      <c r="AD58" s="101"/>
      <c r="AE58" s="99">
        <v>0</v>
      </c>
      <c r="AF58" s="100"/>
      <c r="AG58" s="100"/>
      <c r="AH58" s="101"/>
      <c r="AI58" s="99">
        <f t="shared" si="0"/>
        <v>5548.03</v>
      </c>
      <c r="AJ58" s="100"/>
      <c r="AK58" s="100"/>
      <c r="AL58" s="100"/>
      <c r="AM58" s="101"/>
      <c r="AN58" s="99">
        <v>14920</v>
      </c>
      <c r="AO58" s="100"/>
      <c r="AP58" s="100"/>
      <c r="AQ58" s="100"/>
      <c r="AR58" s="101"/>
      <c r="AS58" s="99">
        <v>0</v>
      </c>
      <c r="AT58" s="100"/>
      <c r="AU58" s="100"/>
      <c r="AV58" s="100"/>
      <c r="AW58" s="101"/>
      <c r="AX58" s="99">
        <v>0</v>
      </c>
      <c r="AY58" s="100"/>
      <c r="AZ58" s="100"/>
      <c r="BA58" s="101"/>
      <c r="BB58" s="99">
        <f t="shared" si="1"/>
        <v>14920</v>
      </c>
      <c r="BC58" s="100"/>
      <c r="BD58" s="100"/>
      <c r="BE58" s="100"/>
      <c r="BF58" s="101"/>
      <c r="BG58" s="99">
        <v>20400</v>
      </c>
      <c r="BH58" s="100"/>
      <c r="BI58" s="100"/>
      <c r="BJ58" s="100"/>
      <c r="BK58" s="101"/>
      <c r="BL58" s="99">
        <v>0</v>
      </c>
      <c r="BM58" s="100"/>
      <c r="BN58" s="100"/>
      <c r="BO58" s="100"/>
      <c r="BP58" s="101"/>
      <c r="BQ58" s="99">
        <v>0</v>
      </c>
      <c r="BR58" s="100"/>
      <c r="BS58" s="100"/>
      <c r="BT58" s="101"/>
      <c r="BU58" s="99">
        <f t="shared" si="2"/>
        <v>20400</v>
      </c>
      <c r="BV58" s="100"/>
      <c r="BW58" s="100"/>
      <c r="BX58" s="100"/>
      <c r="BY58" s="101"/>
    </row>
    <row r="59" spans="1:79" s="5" customFormat="1" ht="12.75" customHeight="1" x14ac:dyDescent="0.25">
      <c r="A59" s="83">
        <v>2271</v>
      </c>
      <c r="B59" s="84"/>
      <c r="C59" s="84"/>
      <c r="D59" s="102"/>
      <c r="E59" s="40" t="s">
        <v>243</v>
      </c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99">
        <v>0</v>
      </c>
      <c r="V59" s="100"/>
      <c r="W59" s="100"/>
      <c r="X59" s="100"/>
      <c r="Y59" s="101"/>
      <c r="Z59" s="99">
        <v>0</v>
      </c>
      <c r="AA59" s="100"/>
      <c r="AB59" s="100"/>
      <c r="AC59" s="100"/>
      <c r="AD59" s="101"/>
      <c r="AE59" s="99">
        <v>0</v>
      </c>
      <c r="AF59" s="100"/>
      <c r="AG59" s="100"/>
      <c r="AH59" s="101"/>
      <c r="AI59" s="99">
        <f t="shared" si="0"/>
        <v>0</v>
      </c>
      <c r="AJ59" s="100"/>
      <c r="AK59" s="100"/>
      <c r="AL59" s="100"/>
      <c r="AM59" s="101"/>
      <c r="AN59" s="99">
        <v>36150</v>
      </c>
      <c r="AO59" s="100"/>
      <c r="AP59" s="100"/>
      <c r="AQ59" s="100"/>
      <c r="AR59" s="101"/>
      <c r="AS59" s="99">
        <v>0</v>
      </c>
      <c r="AT59" s="100"/>
      <c r="AU59" s="100"/>
      <c r="AV59" s="100"/>
      <c r="AW59" s="101"/>
      <c r="AX59" s="99">
        <v>0</v>
      </c>
      <c r="AY59" s="100"/>
      <c r="AZ59" s="100"/>
      <c r="BA59" s="101"/>
      <c r="BB59" s="99">
        <f t="shared" si="1"/>
        <v>36150</v>
      </c>
      <c r="BC59" s="100"/>
      <c r="BD59" s="100"/>
      <c r="BE59" s="100"/>
      <c r="BF59" s="101"/>
      <c r="BG59" s="99">
        <v>0</v>
      </c>
      <c r="BH59" s="100"/>
      <c r="BI59" s="100"/>
      <c r="BJ59" s="100"/>
      <c r="BK59" s="101"/>
      <c r="BL59" s="99">
        <v>0</v>
      </c>
      <c r="BM59" s="100"/>
      <c r="BN59" s="100"/>
      <c r="BO59" s="100"/>
      <c r="BP59" s="101"/>
      <c r="BQ59" s="99">
        <v>0</v>
      </c>
      <c r="BR59" s="100"/>
      <c r="BS59" s="100"/>
      <c r="BT59" s="101"/>
      <c r="BU59" s="99">
        <f t="shared" si="2"/>
        <v>0</v>
      </c>
      <c r="BV59" s="100"/>
      <c r="BW59" s="100"/>
      <c r="BX59" s="100"/>
      <c r="BY59" s="101"/>
    </row>
    <row r="60" spans="1:79" s="5" customFormat="1" ht="12.75" customHeight="1" x14ac:dyDescent="0.25">
      <c r="A60" s="83">
        <v>2272</v>
      </c>
      <c r="B60" s="84"/>
      <c r="C60" s="84"/>
      <c r="D60" s="102"/>
      <c r="E60" s="40" t="s">
        <v>244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99">
        <v>0</v>
      </c>
      <c r="V60" s="100"/>
      <c r="W60" s="100"/>
      <c r="X60" s="100"/>
      <c r="Y60" s="101"/>
      <c r="Z60" s="99">
        <v>0</v>
      </c>
      <c r="AA60" s="100"/>
      <c r="AB60" s="100"/>
      <c r="AC60" s="100"/>
      <c r="AD60" s="101"/>
      <c r="AE60" s="99">
        <v>0</v>
      </c>
      <c r="AF60" s="100"/>
      <c r="AG60" s="100"/>
      <c r="AH60" s="101"/>
      <c r="AI60" s="99">
        <f t="shared" si="0"/>
        <v>0</v>
      </c>
      <c r="AJ60" s="100"/>
      <c r="AK60" s="100"/>
      <c r="AL60" s="100"/>
      <c r="AM60" s="101"/>
      <c r="AN60" s="99">
        <v>3083</v>
      </c>
      <c r="AO60" s="100"/>
      <c r="AP60" s="100"/>
      <c r="AQ60" s="100"/>
      <c r="AR60" s="101"/>
      <c r="AS60" s="99">
        <v>0</v>
      </c>
      <c r="AT60" s="100"/>
      <c r="AU60" s="100"/>
      <c r="AV60" s="100"/>
      <c r="AW60" s="101"/>
      <c r="AX60" s="99">
        <v>0</v>
      </c>
      <c r="AY60" s="100"/>
      <c r="AZ60" s="100"/>
      <c r="BA60" s="101"/>
      <c r="BB60" s="99">
        <f t="shared" si="1"/>
        <v>3083</v>
      </c>
      <c r="BC60" s="100"/>
      <c r="BD60" s="100"/>
      <c r="BE60" s="100"/>
      <c r="BF60" s="101"/>
      <c r="BG60" s="99">
        <v>0</v>
      </c>
      <c r="BH60" s="100"/>
      <c r="BI60" s="100"/>
      <c r="BJ60" s="100"/>
      <c r="BK60" s="101"/>
      <c r="BL60" s="99">
        <v>0</v>
      </c>
      <c r="BM60" s="100"/>
      <c r="BN60" s="100"/>
      <c r="BO60" s="100"/>
      <c r="BP60" s="101"/>
      <c r="BQ60" s="99">
        <v>0</v>
      </c>
      <c r="BR60" s="100"/>
      <c r="BS60" s="100"/>
      <c r="BT60" s="101"/>
      <c r="BU60" s="99">
        <f t="shared" si="2"/>
        <v>0</v>
      </c>
      <c r="BV60" s="100"/>
      <c r="BW60" s="100"/>
      <c r="BX60" s="100"/>
      <c r="BY60" s="101"/>
    </row>
    <row r="61" spans="1:79" s="5" customFormat="1" ht="12.75" customHeight="1" x14ac:dyDescent="0.25">
      <c r="A61" s="83">
        <v>2273</v>
      </c>
      <c r="B61" s="84"/>
      <c r="C61" s="84"/>
      <c r="D61" s="102"/>
      <c r="E61" s="40" t="s">
        <v>245</v>
      </c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8"/>
      <c r="U61" s="99">
        <v>0</v>
      </c>
      <c r="V61" s="100"/>
      <c r="W61" s="100"/>
      <c r="X61" s="100"/>
      <c r="Y61" s="101"/>
      <c r="Z61" s="99">
        <v>0</v>
      </c>
      <c r="AA61" s="100"/>
      <c r="AB61" s="100"/>
      <c r="AC61" s="100"/>
      <c r="AD61" s="101"/>
      <c r="AE61" s="99">
        <v>0</v>
      </c>
      <c r="AF61" s="100"/>
      <c r="AG61" s="100"/>
      <c r="AH61" s="101"/>
      <c r="AI61" s="99">
        <f t="shared" si="0"/>
        <v>0</v>
      </c>
      <c r="AJ61" s="100"/>
      <c r="AK61" s="100"/>
      <c r="AL61" s="100"/>
      <c r="AM61" s="101"/>
      <c r="AN61" s="99">
        <v>164787</v>
      </c>
      <c r="AO61" s="100"/>
      <c r="AP61" s="100"/>
      <c r="AQ61" s="100"/>
      <c r="AR61" s="101"/>
      <c r="AS61" s="99">
        <v>0</v>
      </c>
      <c r="AT61" s="100"/>
      <c r="AU61" s="100"/>
      <c r="AV61" s="100"/>
      <c r="AW61" s="101"/>
      <c r="AX61" s="99">
        <v>0</v>
      </c>
      <c r="AY61" s="100"/>
      <c r="AZ61" s="100"/>
      <c r="BA61" s="101"/>
      <c r="BB61" s="99">
        <f t="shared" si="1"/>
        <v>164787</v>
      </c>
      <c r="BC61" s="100"/>
      <c r="BD61" s="100"/>
      <c r="BE61" s="100"/>
      <c r="BF61" s="101"/>
      <c r="BG61" s="99">
        <v>0</v>
      </c>
      <c r="BH61" s="100"/>
      <c r="BI61" s="100"/>
      <c r="BJ61" s="100"/>
      <c r="BK61" s="101"/>
      <c r="BL61" s="99">
        <v>0</v>
      </c>
      <c r="BM61" s="100"/>
      <c r="BN61" s="100"/>
      <c r="BO61" s="100"/>
      <c r="BP61" s="101"/>
      <c r="BQ61" s="99">
        <v>0</v>
      </c>
      <c r="BR61" s="100"/>
      <c r="BS61" s="100"/>
      <c r="BT61" s="101"/>
      <c r="BU61" s="99">
        <f t="shared" si="2"/>
        <v>0</v>
      </c>
      <c r="BV61" s="100"/>
      <c r="BW61" s="100"/>
      <c r="BX61" s="100"/>
      <c r="BY61" s="101"/>
    </row>
    <row r="62" spans="1:79" s="5" customFormat="1" ht="38.25" customHeight="1" x14ac:dyDescent="0.25">
      <c r="A62" s="83">
        <v>2282</v>
      </c>
      <c r="B62" s="84"/>
      <c r="C62" s="84"/>
      <c r="D62" s="102"/>
      <c r="E62" s="40" t="s">
        <v>246</v>
      </c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99">
        <v>7800</v>
      </c>
      <c r="V62" s="100"/>
      <c r="W62" s="100"/>
      <c r="X62" s="100"/>
      <c r="Y62" s="101"/>
      <c r="Z62" s="99">
        <v>0</v>
      </c>
      <c r="AA62" s="100"/>
      <c r="AB62" s="100"/>
      <c r="AC62" s="100"/>
      <c r="AD62" s="101"/>
      <c r="AE62" s="99">
        <v>0</v>
      </c>
      <c r="AF62" s="100"/>
      <c r="AG62" s="100"/>
      <c r="AH62" s="101"/>
      <c r="AI62" s="99">
        <f t="shared" si="0"/>
        <v>7800</v>
      </c>
      <c r="AJ62" s="100"/>
      <c r="AK62" s="100"/>
      <c r="AL62" s="100"/>
      <c r="AM62" s="101"/>
      <c r="AN62" s="99">
        <v>14400</v>
      </c>
      <c r="AO62" s="100"/>
      <c r="AP62" s="100"/>
      <c r="AQ62" s="100"/>
      <c r="AR62" s="101"/>
      <c r="AS62" s="99">
        <v>0</v>
      </c>
      <c r="AT62" s="100"/>
      <c r="AU62" s="100"/>
      <c r="AV62" s="100"/>
      <c r="AW62" s="101"/>
      <c r="AX62" s="99">
        <v>0</v>
      </c>
      <c r="AY62" s="100"/>
      <c r="AZ62" s="100"/>
      <c r="BA62" s="101"/>
      <c r="BB62" s="99">
        <f t="shared" si="1"/>
        <v>14400</v>
      </c>
      <c r="BC62" s="100"/>
      <c r="BD62" s="100"/>
      <c r="BE62" s="100"/>
      <c r="BF62" s="101"/>
      <c r="BG62" s="99">
        <v>0</v>
      </c>
      <c r="BH62" s="100"/>
      <c r="BI62" s="100"/>
      <c r="BJ62" s="100"/>
      <c r="BK62" s="101"/>
      <c r="BL62" s="99">
        <v>0</v>
      </c>
      <c r="BM62" s="100"/>
      <c r="BN62" s="100"/>
      <c r="BO62" s="100"/>
      <c r="BP62" s="101"/>
      <c r="BQ62" s="99">
        <v>0</v>
      </c>
      <c r="BR62" s="100"/>
      <c r="BS62" s="100"/>
      <c r="BT62" s="101"/>
      <c r="BU62" s="99">
        <f t="shared" si="2"/>
        <v>0</v>
      </c>
      <c r="BV62" s="100"/>
      <c r="BW62" s="100"/>
      <c r="BX62" s="100"/>
      <c r="BY62" s="101"/>
    </row>
    <row r="63" spans="1:79" s="5" customFormat="1" ht="12.75" customHeight="1" x14ac:dyDescent="0.25">
      <c r="A63" s="83">
        <v>2800</v>
      </c>
      <c r="B63" s="84"/>
      <c r="C63" s="84"/>
      <c r="D63" s="102"/>
      <c r="E63" s="40" t="s">
        <v>247</v>
      </c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8"/>
      <c r="U63" s="99">
        <v>6810</v>
      </c>
      <c r="V63" s="100"/>
      <c r="W63" s="100"/>
      <c r="X63" s="100"/>
      <c r="Y63" s="101"/>
      <c r="Z63" s="99">
        <v>0</v>
      </c>
      <c r="AA63" s="100"/>
      <c r="AB63" s="100"/>
      <c r="AC63" s="100"/>
      <c r="AD63" s="101"/>
      <c r="AE63" s="99">
        <v>0</v>
      </c>
      <c r="AF63" s="100"/>
      <c r="AG63" s="100"/>
      <c r="AH63" s="101"/>
      <c r="AI63" s="99">
        <f t="shared" si="0"/>
        <v>6810</v>
      </c>
      <c r="AJ63" s="100"/>
      <c r="AK63" s="100"/>
      <c r="AL63" s="100"/>
      <c r="AM63" s="101"/>
      <c r="AN63" s="99">
        <v>20000</v>
      </c>
      <c r="AO63" s="100"/>
      <c r="AP63" s="100"/>
      <c r="AQ63" s="100"/>
      <c r="AR63" s="101"/>
      <c r="AS63" s="99">
        <v>0</v>
      </c>
      <c r="AT63" s="100"/>
      <c r="AU63" s="100"/>
      <c r="AV63" s="100"/>
      <c r="AW63" s="101"/>
      <c r="AX63" s="99">
        <v>0</v>
      </c>
      <c r="AY63" s="100"/>
      <c r="AZ63" s="100"/>
      <c r="BA63" s="101"/>
      <c r="BB63" s="99">
        <f t="shared" si="1"/>
        <v>20000</v>
      </c>
      <c r="BC63" s="100"/>
      <c r="BD63" s="100"/>
      <c r="BE63" s="100"/>
      <c r="BF63" s="101"/>
      <c r="BG63" s="99">
        <v>0</v>
      </c>
      <c r="BH63" s="100"/>
      <c r="BI63" s="100"/>
      <c r="BJ63" s="100"/>
      <c r="BK63" s="101"/>
      <c r="BL63" s="99">
        <v>0</v>
      </c>
      <c r="BM63" s="100"/>
      <c r="BN63" s="100"/>
      <c r="BO63" s="100"/>
      <c r="BP63" s="101"/>
      <c r="BQ63" s="99">
        <v>0</v>
      </c>
      <c r="BR63" s="100"/>
      <c r="BS63" s="100"/>
      <c r="BT63" s="101"/>
      <c r="BU63" s="99">
        <f t="shared" si="2"/>
        <v>0</v>
      </c>
      <c r="BV63" s="100"/>
      <c r="BW63" s="100"/>
      <c r="BX63" s="100"/>
      <c r="BY63" s="101"/>
    </row>
    <row r="64" spans="1:79" s="5" customFormat="1" ht="25.5" customHeight="1" x14ac:dyDescent="0.25">
      <c r="A64" s="83">
        <v>3110</v>
      </c>
      <c r="B64" s="84"/>
      <c r="C64" s="84"/>
      <c r="D64" s="102"/>
      <c r="E64" s="40" t="s">
        <v>248</v>
      </c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99">
        <v>0</v>
      </c>
      <c r="V64" s="100"/>
      <c r="W64" s="100"/>
      <c r="X64" s="100"/>
      <c r="Y64" s="101"/>
      <c r="Z64" s="99">
        <v>0</v>
      </c>
      <c r="AA64" s="100"/>
      <c r="AB64" s="100"/>
      <c r="AC64" s="100"/>
      <c r="AD64" s="101"/>
      <c r="AE64" s="99">
        <v>0</v>
      </c>
      <c r="AF64" s="100"/>
      <c r="AG64" s="100"/>
      <c r="AH64" s="101"/>
      <c r="AI64" s="99">
        <f t="shared" si="0"/>
        <v>0</v>
      </c>
      <c r="AJ64" s="100"/>
      <c r="AK64" s="100"/>
      <c r="AL64" s="100"/>
      <c r="AM64" s="101"/>
      <c r="AN64" s="99">
        <v>0</v>
      </c>
      <c r="AO64" s="100"/>
      <c r="AP64" s="100"/>
      <c r="AQ64" s="100"/>
      <c r="AR64" s="101"/>
      <c r="AS64" s="99">
        <v>11388</v>
      </c>
      <c r="AT64" s="100"/>
      <c r="AU64" s="100"/>
      <c r="AV64" s="100"/>
      <c r="AW64" s="101"/>
      <c r="AX64" s="99">
        <v>0</v>
      </c>
      <c r="AY64" s="100"/>
      <c r="AZ64" s="100"/>
      <c r="BA64" s="101"/>
      <c r="BB64" s="99">
        <f t="shared" si="1"/>
        <v>11388</v>
      </c>
      <c r="BC64" s="100"/>
      <c r="BD64" s="100"/>
      <c r="BE64" s="100"/>
      <c r="BF64" s="101"/>
      <c r="BG64" s="99">
        <v>0</v>
      </c>
      <c r="BH64" s="100"/>
      <c r="BI64" s="100"/>
      <c r="BJ64" s="100"/>
      <c r="BK64" s="101"/>
      <c r="BL64" s="99">
        <v>0</v>
      </c>
      <c r="BM64" s="100"/>
      <c r="BN64" s="100"/>
      <c r="BO64" s="100"/>
      <c r="BP64" s="101"/>
      <c r="BQ64" s="99">
        <v>0</v>
      </c>
      <c r="BR64" s="100"/>
      <c r="BS64" s="100"/>
      <c r="BT64" s="101"/>
      <c r="BU64" s="99">
        <f t="shared" si="2"/>
        <v>0</v>
      </c>
      <c r="BV64" s="100"/>
      <c r="BW64" s="100"/>
      <c r="BX64" s="100"/>
      <c r="BY64" s="101"/>
    </row>
    <row r="65" spans="1:79" s="7" customFormat="1" ht="12.75" customHeight="1" x14ac:dyDescent="0.25">
      <c r="A65" s="86"/>
      <c r="B65" s="87"/>
      <c r="C65" s="87"/>
      <c r="D65" s="98"/>
      <c r="E65" s="34" t="s">
        <v>161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2"/>
      <c r="U65" s="92">
        <v>5700829.9400000004</v>
      </c>
      <c r="V65" s="93"/>
      <c r="W65" s="93"/>
      <c r="X65" s="93"/>
      <c r="Y65" s="94"/>
      <c r="Z65" s="92">
        <v>0</v>
      </c>
      <c r="AA65" s="93"/>
      <c r="AB65" s="93"/>
      <c r="AC65" s="93"/>
      <c r="AD65" s="94"/>
      <c r="AE65" s="92">
        <v>0</v>
      </c>
      <c r="AF65" s="93"/>
      <c r="AG65" s="93"/>
      <c r="AH65" s="94"/>
      <c r="AI65" s="92">
        <f t="shared" si="0"/>
        <v>5700829.9400000004</v>
      </c>
      <c r="AJ65" s="93"/>
      <c r="AK65" s="93"/>
      <c r="AL65" s="93"/>
      <c r="AM65" s="94"/>
      <c r="AN65" s="92">
        <v>6286870</v>
      </c>
      <c r="AO65" s="93"/>
      <c r="AP65" s="93"/>
      <c r="AQ65" s="93"/>
      <c r="AR65" s="94"/>
      <c r="AS65" s="92">
        <v>40326</v>
      </c>
      <c r="AT65" s="93"/>
      <c r="AU65" s="93"/>
      <c r="AV65" s="93"/>
      <c r="AW65" s="94"/>
      <c r="AX65" s="92">
        <v>0</v>
      </c>
      <c r="AY65" s="93"/>
      <c r="AZ65" s="93"/>
      <c r="BA65" s="94"/>
      <c r="BB65" s="92">
        <f t="shared" si="1"/>
        <v>6327196</v>
      </c>
      <c r="BC65" s="93"/>
      <c r="BD65" s="93"/>
      <c r="BE65" s="93"/>
      <c r="BF65" s="94"/>
      <c r="BG65" s="92">
        <v>2719474</v>
      </c>
      <c r="BH65" s="93"/>
      <c r="BI65" s="93"/>
      <c r="BJ65" s="93"/>
      <c r="BK65" s="94"/>
      <c r="BL65" s="92">
        <v>0</v>
      </c>
      <c r="BM65" s="93"/>
      <c r="BN65" s="93"/>
      <c r="BO65" s="93"/>
      <c r="BP65" s="94"/>
      <c r="BQ65" s="92">
        <v>0</v>
      </c>
      <c r="BR65" s="93"/>
      <c r="BS65" s="93"/>
      <c r="BT65" s="94"/>
      <c r="BU65" s="92">
        <f t="shared" si="2"/>
        <v>2719474</v>
      </c>
      <c r="BV65" s="93"/>
      <c r="BW65" s="93"/>
      <c r="BX65" s="93"/>
      <c r="BY65" s="94"/>
    </row>
    <row r="67" spans="1:79" ht="14.25" customHeight="1" x14ac:dyDescent="0.25">
      <c r="A67" s="91" t="s">
        <v>299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</row>
    <row r="68" spans="1:79" ht="15" customHeight="1" x14ac:dyDescent="0.25">
      <c r="A68" s="117" t="s">
        <v>225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</row>
    <row r="69" spans="1:79" ht="23.1" customHeight="1" x14ac:dyDescent="0.25">
      <c r="A69" s="133" t="s">
        <v>133</v>
      </c>
      <c r="B69" s="134"/>
      <c r="C69" s="134"/>
      <c r="D69" s="134"/>
      <c r="E69" s="135"/>
      <c r="F69" s="59" t="s">
        <v>20</v>
      </c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1" t="s">
        <v>226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3"/>
      <c r="AN69" s="51" t="s">
        <v>227</v>
      </c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3"/>
      <c r="BG69" s="51" t="s">
        <v>228</v>
      </c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3"/>
    </row>
    <row r="70" spans="1:79" ht="51.75" customHeight="1" x14ac:dyDescent="0.25">
      <c r="A70" s="136"/>
      <c r="B70" s="137"/>
      <c r="C70" s="137"/>
      <c r="D70" s="137"/>
      <c r="E70" s="138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1" t="s">
        <v>5</v>
      </c>
      <c r="V70" s="52"/>
      <c r="W70" s="52"/>
      <c r="X70" s="52"/>
      <c r="Y70" s="53"/>
      <c r="Z70" s="51" t="s">
        <v>4</v>
      </c>
      <c r="AA70" s="52"/>
      <c r="AB70" s="52"/>
      <c r="AC70" s="52"/>
      <c r="AD70" s="53"/>
      <c r="AE70" s="103" t="s">
        <v>130</v>
      </c>
      <c r="AF70" s="104"/>
      <c r="AG70" s="104"/>
      <c r="AH70" s="105"/>
      <c r="AI70" s="51" t="s">
        <v>6</v>
      </c>
      <c r="AJ70" s="52"/>
      <c r="AK70" s="52"/>
      <c r="AL70" s="52"/>
      <c r="AM70" s="53"/>
      <c r="AN70" s="51" t="s">
        <v>5</v>
      </c>
      <c r="AO70" s="52"/>
      <c r="AP70" s="52"/>
      <c r="AQ70" s="52"/>
      <c r="AR70" s="53"/>
      <c r="AS70" s="51" t="s">
        <v>4</v>
      </c>
      <c r="AT70" s="52"/>
      <c r="AU70" s="52"/>
      <c r="AV70" s="52"/>
      <c r="AW70" s="53"/>
      <c r="AX70" s="103" t="s">
        <v>130</v>
      </c>
      <c r="AY70" s="104"/>
      <c r="AZ70" s="104"/>
      <c r="BA70" s="105"/>
      <c r="BB70" s="51" t="s">
        <v>108</v>
      </c>
      <c r="BC70" s="52"/>
      <c r="BD70" s="52"/>
      <c r="BE70" s="52"/>
      <c r="BF70" s="53"/>
      <c r="BG70" s="51" t="s">
        <v>5</v>
      </c>
      <c r="BH70" s="52"/>
      <c r="BI70" s="52"/>
      <c r="BJ70" s="52"/>
      <c r="BK70" s="53"/>
      <c r="BL70" s="51" t="s">
        <v>4</v>
      </c>
      <c r="BM70" s="52"/>
      <c r="BN70" s="52"/>
      <c r="BO70" s="52"/>
      <c r="BP70" s="53"/>
      <c r="BQ70" s="103" t="s">
        <v>130</v>
      </c>
      <c r="BR70" s="104"/>
      <c r="BS70" s="104"/>
      <c r="BT70" s="105"/>
      <c r="BU70" s="59" t="s">
        <v>109</v>
      </c>
      <c r="BV70" s="59"/>
      <c r="BW70" s="59"/>
      <c r="BX70" s="59"/>
      <c r="BY70" s="59"/>
    </row>
    <row r="71" spans="1:79" ht="15" customHeight="1" x14ac:dyDescent="0.25">
      <c r="A71" s="51">
        <v>1</v>
      </c>
      <c r="B71" s="52"/>
      <c r="C71" s="52"/>
      <c r="D71" s="52"/>
      <c r="E71" s="53"/>
      <c r="F71" s="51">
        <v>2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3"/>
      <c r="U71" s="51">
        <v>3</v>
      </c>
      <c r="V71" s="52"/>
      <c r="W71" s="52"/>
      <c r="X71" s="52"/>
      <c r="Y71" s="53"/>
      <c r="Z71" s="51">
        <v>4</v>
      </c>
      <c r="AA71" s="52"/>
      <c r="AB71" s="52"/>
      <c r="AC71" s="52"/>
      <c r="AD71" s="53"/>
      <c r="AE71" s="51">
        <v>5</v>
      </c>
      <c r="AF71" s="52"/>
      <c r="AG71" s="52"/>
      <c r="AH71" s="53"/>
      <c r="AI71" s="51">
        <v>6</v>
      </c>
      <c r="AJ71" s="52"/>
      <c r="AK71" s="52"/>
      <c r="AL71" s="52"/>
      <c r="AM71" s="53"/>
      <c r="AN71" s="51">
        <v>7</v>
      </c>
      <c r="AO71" s="52"/>
      <c r="AP71" s="52"/>
      <c r="AQ71" s="52"/>
      <c r="AR71" s="53"/>
      <c r="AS71" s="51">
        <v>8</v>
      </c>
      <c r="AT71" s="52"/>
      <c r="AU71" s="52"/>
      <c r="AV71" s="52"/>
      <c r="AW71" s="53"/>
      <c r="AX71" s="51">
        <v>9</v>
      </c>
      <c r="AY71" s="52"/>
      <c r="AZ71" s="52"/>
      <c r="BA71" s="53"/>
      <c r="BB71" s="51">
        <v>10</v>
      </c>
      <c r="BC71" s="52"/>
      <c r="BD71" s="52"/>
      <c r="BE71" s="52"/>
      <c r="BF71" s="53"/>
      <c r="BG71" s="51">
        <v>11</v>
      </c>
      <c r="BH71" s="52"/>
      <c r="BI71" s="52"/>
      <c r="BJ71" s="52"/>
      <c r="BK71" s="53"/>
      <c r="BL71" s="51">
        <v>12</v>
      </c>
      <c r="BM71" s="52"/>
      <c r="BN71" s="52"/>
      <c r="BO71" s="52"/>
      <c r="BP71" s="53"/>
      <c r="BQ71" s="51">
        <v>13</v>
      </c>
      <c r="BR71" s="52"/>
      <c r="BS71" s="52"/>
      <c r="BT71" s="53"/>
      <c r="BU71" s="59">
        <v>14</v>
      </c>
      <c r="BV71" s="59"/>
      <c r="BW71" s="59"/>
      <c r="BX71" s="59"/>
      <c r="BY71" s="59"/>
    </row>
    <row r="72" spans="1:79" s="1" customFormat="1" ht="13.5" hidden="1" customHeight="1" x14ac:dyDescent="0.25">
      <c r="A72" s="54" t="s">
        <v>76</v>
      </c>
      <c r="B72" s="55"/>
      <c r="C72" s="55"/>
      <c r="D72" s="55"/>
      <c r="E72" s="56"/>
      <c r="F72" s="54" t="s">
        <v>69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6"/>
      <c r="U72" s="54" t="s">
        <v>77</v>
      </c>
      <c r="V72" s="55"/>
      <c r="W72" s="55"/>
      <c r="X72" s="55"/>
      <c r="Y72" s="56"/>
      <c r="Z72" s="54" t="s">
        <v>78</v>
      </c>
      <c r="AA72" s="55"/>
      <c r="AB72" s="55"/>
      <c r="AC72" s="55"/>
      <c r="AD72" s="56"/>
      <c r="AE72" s="54" t="s">
        <v>103</v>
      </c>
      <c r="AF72" s="55"/>
      <c r="AG72" s="55"/>
      <c r="AH72" s="56"/>
      <c r="AI72" s="106" t="s">
        <v>197</v>
      </c>
      <c r="AJ72" s="107"/>
      <c r="AK72" s="107"/>
      <c r="AL72" s="107"/>
      <c r="AM72" s="108"/>
      <c r="AN72" s="54" t="s">
        <v>79</v>
      </c>
      <c r="AO72" s="55"/>
      <c r="AP72" s="55"/>
      <c r="AQ72" s="55"/>
      <c r="AR72" s="56"/>
      <c r="AS72" s="54" t="s">
        <v>80</v>
      </c>
      <c r="AT72" s="55"/>
      <c r="AU72" s="55"/>
      <c r="AV72" s="55"/>
      <c r="AW72" s="56"/>
      <c r="AX72" s="54" t="s">
        <v>104</v>
      </c>
      <c r="AY72" s="55"/>
      <c r="AZ72" s="55"/>
      <c r="BA72" s="56"/>
      <c r="BB72" s="106" t="s">
        <v>197</v>
      </c>
      <c r="BC72" s="107"/>
      <c r="BD72" s="107"/>
      <c r="BE72" s="107"/>
      <c r="BF72" s="108"/>
      <c r="BG72" s="54" t="s">
        <v>70</v>
      </c>
      <c r="BH72" s="55"/>
      <c r="BI72" s="55"/>
      <c r="BJ72" s="55"/>
      <c r="BK72" s="56"/>
      <c r="BL72" s="54" t="s">
        <v>71</v>
      </c>
      <c r="BM72" s="55"/>
      <c r="BN72" s="55"/>
      <c r="BO72" s="55"/>
      <c r="BP72" s="56"/>
      <c r="BQ72" s="54" t="s">
        <v>105</v>
      </c>
      <c r="BR72" s="55"/>
      <c r="BS72" s="55"/>
      <c r="BT72" s="56"/>
      <c r="BU72" s="96" t="s">
        <v>197</v>
      </c>
      <c r="BV72" s="96"/>
      <c r="BW72" s="96"/>
      <c r="BX72" s="96"/>
      <c r="BY72" s="96"/>
      <c r="CA72" t="s">
        <v>34</v>
      </c>
    </row>
    <row r="73" spans="1:79" s="7" customFormat="1" ht="12.75" customHeight="1" x14ac:dyDescent="0.25">
      <c r="A73" s="86"/>
      <c r="B73" s="87"/>
      <c r="C73" s="87"/>
      <c r="D73" s="87"/>
      <c r="E73" s="98"/>
      <c r="F73" s="86" t="s">
        <v>161</v>
      </c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98"/>
      <c r="U73" s="92"/>
      <c r="V73" s="93"/>
      <c r="W73" s="93"/>
      <c r="X73" s="93"/>
      <c r="Y73" s="94"/>
      <c r="Z73" s="92"/>
      <c r="AA73" s="93"/>
      <c r="AB73" s="93"/>
      <c r="AC73" s="93"/>
      <c r="AD73" s="94"/>
      <c r="AE73" s="92"/>
      <c r="AF73" s="93"/>
      <c r="AG73" s="93"/>
      <c r="AH73" s="94"/>
      <c r="AI73" s="92">
        <f>IF(ISNUMBER(U73),U73,0)+IF(ISNUMBER(Z73),Z73,0)</f>
        <v>0</v>
      </c>
      <c r="AJ73" s="93"/>
      <c r="AK73" s="93"/>
      <c r="AL73" s="93"/>
      <c r="AM73" s="94"/>
      <c r="AN73" s="92"/>
      <c r="AO73" s="93"/>
      <c r="AP73" s="93"/>
      <c r="AQ73" s="93"/>
      <c r="AR73" s="94"/>
      <c r="AS73" s="92"/>
      <c r="AT73" s="93"/>
      <c r="AU73" s="93"/>
      <c r="AV73" s="93"/>
      <c r="AW73" s="94"/>
      <c r="AX73" s="92"/>
      <c r="AY73" s="93"/>
      <c r="AZ73" s="93"/>
      <c r="BA73" s="94"/>
      <c r="BB73" s="92">
        <f>IF(ISNUMBER(AN73),AN73,0)+IF(ISNUMBER(AS73),AS73,0)</f>
        <v>0</v>
      </c>
      <c r="BC73" s="93"/>
      <c r="BD73" s="93"/>
      <c r="BE73" s="93"/>
      <c r="BF73" s="94"/>
      <c r="BG73" s="92"/>
      <c r="BH73" s="93"/>
      <c r="BI73" s="93"/>
      <c r="BJ73" s="93"/>
      <c r="BK73" s="94"/>
      <c r="BL73" s="92"/>
      <c r="BM73" s="93"/>
      <c r="BN73" s="93"/>
      <c r="BO73" s="93"/>
      <c r="BP73" s="94"/>
      <c r="BQ73" s="92"/>
      <c r="BR73" s="93"/>
      <c r="BS73" s="93"/>
      <c r="BT73" s="94"/>
      <c r="BU73" s="92">
        <f>IF(ISNUMBER(BG73),BG73,0)+IF(ISNUMBER(BL73),BL73,0)</f>
        <v>0</v>
      </c>
      <c r="BV73" s="93"/>
      <c r="BW73" s="93"/>
      <c r="BX73" s="93"/>
      <c r="BY73" s="94"/>
      <c r="CA73" s="7" t="s">
        <v>35</v>
      </c>
    </row>
    <row r="75" spans="1:79" ht="14.25" customHeight="1" x14ac:dyDescent="0.25">
      <c r="A75" s="91" t="s">
        <v>312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15" customHeight="1" x14ac:dyDescent="0.25">
      <c r="A76" s="117" t="s">
        <v>225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</row>
    <row r="77" spans="1:79" ht="23.1" customHeight="1" x14ac:dyDescent="0.25">
      <c r="A77" s="133" t="s">
        <v>132</v>
      </c>
      <c r="B77" s="134"/>
      <c r="C77" s="134"/>
      <c r="D77" s="135"/>
      <c r="E77" s="118" t="s">
        <v>20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20"/>
      <c r="X77" s="51" t="s">
        <v>229</v>
      </c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3"/>
      <c r="AR77" s="59" t="s">
        <v>231</v>
      </c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</row>
    <row r="78" spans="1:79" ht="48.75" customHeight="1" x14ac:dyDescent="0.25">
      <c r="A78" s="136"/>
      <c r="B78" s="137"/>
      <c r="C78" s="137"/>
      <c r="D78" s="138"/>
      <c r="E78" s="121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3"/>
      <c r="X78" s="118" t="s">
        <v>5</v>
      </c>
      <c r="Y78" s="119"/>
      <c r="Z78" s="119"/>
      <c r="AA78" s="119"/>
      <c r="AB78" s="120"/>
      <c r="AC78" s="118" t="s">
        <v>4</v>
      </c>
      <c r="AD78" s="119"/>
      <c r="AE78" s="119"/>
      <c r="AF78" s="119"/>
      <c r="AG78" s="120"/>
      <c r="AH78" s="103" t="s">
        <v>130</v>
      </c>
      <c r="AI78" s="104"/>
      <c r="AJ78" s="104"/>
      <c r="AK78" s="104"/>
      <c r="AL78" s="105"/>
      <c r="AM78" s="51" t="s">
        <v>6</v>
      </c>
      <c r="AN78" s="52"/>
      <c r="AO78" s="52"/>
      <c r="AP78" s="52"/>
      <c r="AQ78" s="53"/>
      <c r="AR78" s="51" t="s">
        <v>5</v>
      </c>
      <c r="AS78" s="52"/>
      <c r="AT78" s="52"/>
      <c r="AU78" s="52"/>
      <c r="AV78" s="53"/>
      <c r="AW78" s="51" t="s">
        <v>4</v>
      </c>
      <c r="AX78" s="52"/>
      <c r="AY78" s="52"/>
      <c r="AZ78" s="52"/>
      <c r="BA78" s="53"/>
      <c r="BB78" s="103" t="s">
        <v>130</v>
      </c>
      <c r="BC78" s="104"/>
      <c r="BD78" s="104"/>
      <c r="BE78" s="104"/>
      <c r="BF78" s="105"/>
      <c r="BG78" s="51" t="s">
        <v>108</v>
      </c>
      <c r="BH78" s="52"/>
      <c r="BI78" s="52"/>
      <c r="BJ78" s="52"/>
      <c r="BK78" s="53"/>
    </row>
    <row r="79" spans="1:79" ht="12.75" customHeight="1" x14ac:dyDescent="0.25">
      <c r="A79" s="51">
        <v>1</v>
      </c>
      <c r="B79" s="52"/>
      <c r="C79" s="52"/>
      <c r="D79" s="53"/>
      <c r="E79" s="51">
        <v>2</v>
      </c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3"/>
      <c r="X79" s="51">
        <v>3</v>
      </c>
      <c r="Y79" s="52"/>
      <c r="Z79" s="52"/>
      <c r="AA79" s="52"/>
      <c r="AB79" s="53"/>
      <c r="AC79" s="51">
        <v>4</v>
      </c>
      <c r="AD79" s="52"/>
      <c r="AE79" s="52"/>
      <c r="AF79" s="52"/>
      <c r="AG79" s="53"/>
      <c r="AH79" s="51">
        <v>5</v>
      </c>
      <c r="AI79" s="52"/>
      <c r="AJ79" s="52"/>
      <c r="AK79" s="52"/>
      <c r="AL79" s="53"/>
      <c r="AM79" s="51">
        <v>6</v>
      </c>
      <c r="AN79" s="52"/>
      <c r="AO79" s="52"/>
      <c r="AP79" s="52"/>
      <c r="AQ79" s="53"/>
      <c r="AR79" s="51">
        <v>7</v>
      </c>
      <c r="AS79" s="52"/>
      <c r="AT79" s="52"/>
      <c r="AU79" s="52"/>
      <c r="AV79" s="53"/>
      <c r="AW79" s="51">
        <v>8</v>
      </c>
      <c r="AX79" s="52"/>
      <c r="AY79" s="52"/>
      <c r="AZ79" s="52"/>
      <c r="BA79" s="53"/>
      <c r="BB79" s="51">
        <v>9</v>
      </c>
      <c r="BC79" s="52"/>
      <c r="BD79" s="52"/>
      <c r="BE79" s="52"/>
      <c r="BF79" s="53"/>
      <c r="BG79" s="51">
        <v>10</v>
      </c>
      <c r="BH79" s="52"/>
      <c r="BI79" s="52"/>
      <c r="BJ79" s="52"/>
      <c r="BK79" s="53"/>
    </row>
    <row r="80" spans="1:79" s="1" customFormat="1" ht="12.75" hidden="1" customHeight="1" x14ac:dyDescent="0.25">
      <c r="A80" s="54" t="s">
        <v>76</v>
      </c>
      <c r="B80" s="55"/>
      <c r="C80" s="55"/>
      <c r="D80" s="56"/>
      <c r="E80" s="54" t="s">
        <v>69</v>
      </c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6"/>
      <c r="X80" s="139" t="s">
        <v>72</v>
      </c>
      <c r="Y80" s="140"/>
      <c r="Z80" s="140"/>
      <c r="AA80" s="140"/>
      <c r="AB80" s="141"/>
      <c r="AC80" s="139" t="s">
        <v>73</v>
      </c>
      <c r="AD80" s="140"/>
      <c r="AE80" s="140"/>
      <c r="AF80" s="140"/>
      <c r="AG80" s="141"/>
      <c r="AH80" s="54" t="s">
        <v>106</v>
      </c>
      <c r="AI80" s="55"/>
      <c r="AJ80" s="55"/>
      <c r="AK80" s="55"/>
      <c r="AL80" s="56"/>
      <c r="AM80" s="106" t="s">
        <v>198</v>
      </c>
      <c r="AN80" s="107"/>
      <c r="AO80" s="107"/>
      <c r="AP80" s="107"/>
      <c r="AQ80" s="108"/>
      <c r="AR80" s="54" t="s">
        <v>74</v>
      </c>
      <c r="AS80" s="55"/>
      <c r="AT80" s="55"/>
      <c r="AU80" s="55"/>
      <c r="AV80" s="56"/>
      <c r="AW80" s="54" t="s">
        <v>75</v>
      </c>
      <c r="AX80" s="55"/>
      <c r="AY80" s="55"/>
      <c r="AZ80" s="55"/>
      <c r="BA80" s="56"/>
      <c r="BB80" s="54" t="s">
        <v>107</v>
      </c>
      <c r="BC80" s="55"/>
      <c r="BD80" s="55"/>
      <c r="BE80" s="55"/>
      <c r="BF80" s="56"/>
      <c r="BG80" s="106" t="s">
        <v>198</v>
      </c>
      <c r="BH80" s="107"/>
      <c r="BI80" s="107"/>
      <c r="BJ80" s="107"/>
      <c r="BK80" s="108"/>
      <c r="CA80" t="s">
        <v>36</v>
      </c>
    </row>
    <row r="81" spans="1:79" s="5" customFormat="1" ht="12.75" customHeight="1" x14ac:dyDescent="0.25">
      <c r="A81" s="83">
        <v>2111</v>
      </c>
      <c r="B81" s="84"/>
      <c r="C81" s="84"/>
      <c r="D81" s="102"/>
      <c r="E81" s="40" t="s">
        <v>238</v>
      </c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  <c r="X81" s="99">
        <v>0</v>
      </c>
      <c r="Y81" s="100"/>
      <c r="Z81" s="100"/>
      <c r="AA81" s="100"/>
      <c r="AB81" s="101"/>
      <c r="AC81" s="99">
        <v>0</v>
      </c>
      <c r="AD81" s="100"/>
      <c r="AE81" s="100"/>
      <c r="AF81" s="100"/>
      <c r="AG81" s="101"/>
      <c r="AH81" s="99">
        <v>0</v>
      </c>
      <c r="AI81" s="100"/>
      <c r="AJ81" s="100"/>
      <c r="AK81" s="100"/>
      <c r="AL81" s="101"/>
      <c r="AM81" s="99">
        <f t="shared" ref="AM81:AM92" si="3">IF(ISNUMBER(X81),X81,0)+IF(ISNUMBER(AC81),AC81,0)</f>
        <v>0</v>
      </c>
      <c r="AN81" s="100"/>
      <c r="AO81" s="100"/>
      <c r="AP81" s="100"/>
      <c r="AQ81" s="101"/>
      <c r="AR81" s="99">
        <v>0</v>
      </c>
      <c r="AS81" s="100"/>
      <c r="AT81" s="100"/>
      <c r="AU81" s="100"/>
      <c r="AV81" s="101"/>
      <c r="AW81" s="99">
        <v>0</v>
      </c>
      <c r="AX81" s="100"/>
      <c r="AY81" s="100"/>
      <c r="AZ81" s="100"/>
      <c r="BA81" s="101"/>
      <c r="BB81" s="99">
        <v>0</v>
      </c>
      <c r="BC81" s="100"/>
      <c r="BD81" s="100"/>
      <c r="BE81" s="100"/>
      <c r="BF81" s="101"/>
      <c r="BG81" s="97">
        <f t="shared" ref="BG81:BG92" si="4">IF(ISNUMBER(AR81),AR81,0)+IF(ISNUMBER(AW81),AW81,0)</f>
        <v>0</v>
      </c>
      <c r="BH81" s="97"/>
      <c r="BI81" s="97"/>
      <c r="BJ81" s="97"/>
      <c r="BK81" s="97"/>
      <c r="CA81" s="5" t="s">
        <v>37</v>
      </c>
    </row>
    <row r="82" spans="1:79" s="5" customFormat="1" ht="12.75" customHeight="1" x14ac:dyDescent="0.25">
      <c r="A82" s="83">
        <v>2120</v>
      </c>
      <c r="B82" s="84"/>
      <c r="C82" s="84"/>
      <c r="D82" s="102"/>
      <c r="E82" s="40" t="s">
        <v>239</v>
      </c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8"/>
      <c r="X82" s="99">
        <v>0</v>
      </c>
      <c r="Y82" s="100"/>
      <c r="Z82" s="100"/>
      <c r="AA82" s="100"/>
      <c r="AB82" s="101"/>
      <c r="AC82" s="99">
        <v>0</v>
      </c>
      <c r="AD82" s="100"/>
      <c r="AE82" s="100"/>
      <c r="AF82" s="100"/>
      <c r="AG82" s="101"/>
      <c r="AH82" s="99">
        <v>0</v>
      </c>
      <c r="AI82" s="100"/>
      <c r="AJ82" s="100"/>
      <c r="AK82" s="100"/>
      <c r="AL82" s="101"/>
      <c r="AM82" s="99">
        <f t="shared" si="3"/>
        <v>0</v>
      </c>
      <c r="AN82" s="100"/>
      <c r="AO82" s="100"/>
      <c r="AP82" s="100"/>
      <c r="AQ82" s="101"/>
      <c r="AR82" s="99">
        <v>0</v>
      </c>
      <c r="AS82" s="100"/>
      <c r="AT82" s="100"/>
      <c r="AU82" s="100"/>
      <c r="AV82" s="101"/>
      <c r="AW82" s="99">
        <v>0</v>
      </c>
      <c r="AX82" s="100"/>
      <c r="AY82" s="100"/>
      <c r="AZ82" s="100"/>
      <c r="BA82" s="101"/>
      <c r="BB82" s="99">
        <v>0</v>
      </c>
      <c r="BC82" s="100"/>
      <c r="BD82" s="100"/>
      <c r="BE82" s="100"/>
      <c r="BF82" s="101"/>
      <c r="BG82" s="97">
        <f t="shared" si="4"/>
        <v>0</v>
      </c>
      <c r="BH82" s="97"/>
      <c r="BI82" s="97"/>
      <c r="BJ82" s="97"/>
      <c r="BK82" s="97"/>
    </row>
    <row r="83" spans="1:79" s="5" customFormat="1" ht="12.75" customHeight="1" x14ac:dyDescent="0.25">
      <c r="A83" s="83">
        <v>2210</v>
      </c>
      <c r="B83" s="84"/>
      <c r="C83" s="84"/>
      <c r="D83" s="102"/>
      <c r="E83" s="40" t="s">
        <v>240</v>
      </c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8"/>
      <c r="X83" s="99">
        <v>0</v>
      </c>
      <c r="Y83" s="100"/>
      <c r="Z83" s="100"/>
      <c r="AA83" s="100"/>
      <c r="AB83" s="101"/>
      <c r="AC83" s="99">
        <v>0</v>
      </c>
      <c r="AD83" s="100"/>
      <c r="AE83" s="100"/>
      <c r="AF83" s="100"/>
      <c r="AG83" s="101"/>
      <c r="AH83" s="99">
        <v>0</v>
      </c>
      <c r="AI83" s="100"/>
      <c r="AJ83" s="100"/>
      <c r="AK83" s="100"/>
      <c r="AL83" s="101"/>
      <c r="AM83" s="99">
        <f t="shared" si="3"/>
        <v>0</v>
      </c>
      <c r="AN83" s="100"/>
      <c r="AO83" s="100"/>
      <c r="AP83" s="100"/>
      <c r="AQ83" s="101"/>
      <c r="AR83" s="99">
        <v>0</v>
      </c>
      <c r="AS83" s="100"/>
      <c r="AT83" s="100"/>
      <c r="AU83" s="100"/>
      <c r="AV83" s="101"/>
      <c r="AW83" s="99">
        <v>0</v>
      </c>
      <c r="AX83" s="100"/>
      <c r="AY83" s="100"/>
      <c r="AZ83" s="100"/>
      <c r="BA83" s="101"/>
      <c r="BB83" s="99">
        <v>0</v>
      </c>
      <c r="BC83" s="100"/>
      <c r="BD83" s="100"/>
      <c r="BE83" s="100"/>
      <c r="BF83" s="101"/>
      <c r="BG83" s="97">
        <f t="shared" si="4"/>
        <v>0</v>
      </c>
      <c r="BH83" s="97"/>
      <c r="BI83" s="97"/>
      <c r="BJ83" s="97"/>
      <c r="BK83" s="97"/>
    </row>
    <row r="84" spans="1:79" s="5" customFormat="1" ht="12.75" customHeight="1" x14ac:dyDescent="0.25">
      <c r="A84" s="83">
        <v>2240</v>
      </c>
      <c r="B84" s="84"/>
      <c r="C84" s="84"/>
      <c r="D84" s="102"/>
      <c r="E84" s="40" t="s">
        <v>241</v>
      </c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8"/>
      <c r="X84" s="99">
        <v>0</v>
      </c>
      <c r="Y84" s="100"/>
      <c r="Z84" s="100"/>
      <c r="AA84" s="100"/>
      <c r="AB84" s="101"/>
      <c r="AC84" s="99">
        <v>0</v>
      </c>
      <c r="AD84" s="100"/>
      <c r="AE84" s="100"/>
      <c r="AF84" s="100"/>
      <c r="AG84" s="101"/>
      <c r="AH84" s="99">
        <v>0</v>
      </c>
      <c r="AI84" s="100"/>
      <c r="AJ84" s="100"/>
      <c r="AK84" s="100"/>
      <c r="AL84" s="101"/>
      <c r="AM84" s="99">
        <f t="shared" si="3"/>
        <v>0</v>
      </c>
      <c r="AN84" s="100"/>
      <c r="AO84" s="100"/>
      <c r="AP84" s="100"/>
      <c r="AQ84" s="101"/>
      <c r="AR84" s="99">
        <v>0</v>
      </c>
      <c r="AS84" s="100"/>
      <c r="AT84" s="100"/>
      <c r="AU84" s="100"/>
      <c r="AV84" s="101"/>
      <c r="AW84" s="99">
        <v>0</v>
      </c>
      <c r="AX84" s="100"/>
      <c r="AY84" s="100"/>
      <c r="AZ84" s="100"/>
      <c r="BA84" s="101"/>
      <c r="BB84" s="99">
        <v>0</v>
      </c>
      <c r="BC84" s="100"/>
      <c r="BD84" s="100"/>
      <c r="BE84" s="100"/>
      <c r="BF84" s="101"/>
      <c r="BG84" s="97">
        <f t="shared" si="4"/>
        <v>0</v>
      </c>
      <c r="BH84" s="97"/>
      <c r="BI84" s="97"/>
      <c r="BJ84" s="97"/>
      <c r="BK84" s="97"/>
    </row>
    <row r="85" spans="1:79" s="5" customFormat="1" ht="12.75" customHeight="1" x14ac:dyDescent="0.25">
      <c r="A85" s="83">
        <v>2250</v>
      </c>
      <c r="B85" s="84"/>
      <c r="C85" s="84"/>
      <c r="D85" s="102"/>
      <c r="E85" s="40" t="s">
        <v>242</v>
      </c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8"/>
      <c r="X85" s="99">
        <v>0</v>
      </c>
      <c r="Y85" s="100"/>
      <c r="Z85" s="100"/>
      <c r="AA85" s="100"/>
      <c r="AB85" s="101"/>
      <c r="AC85" s="99">
        <v>0</v>
      </c>
      <c r="AD85" s="100"/>
      <c r="AE85" s="100"/>
      <c r="AF85" s="100"/>
      <c r="AG85" s="101"/>
      <c r="AH85" s="99">
        <v>0</v>
      </c>
      <c r="AI85" s="100"/>
      <c r="AJ85" s="100"/>
      <c r="AK85" s="100"/>
      <c r="AL85" s="101"/>
      <c r="AM85" s="99">
        <f t="shared" si="3"/>
        <v>0</v>
      </c>
      <c r="AN85" s="100"/>
      <c r="AO85" s="100"/>
      <c r="AP85" s="100"/>
      <c r="AQ85" s="101"/>
      <c r="AR85" s="99">
        <v>0</v>
      </c>
      <c r="AS85" s="100"/>
      <c r="AT85" s="100"/>
      <c r="AU85" s="100"/>
      <c r="AV85" s="101"/>
      <c r="AW85" s="99">
        <v>0</v>
      </c>
      <c r="AX85" s="100"/>
      <c r="AY85" s="100"/>
      <c r="AZ85" s="100"/>
      <c r="BA85" s="101"/>
      <c r="BB85" s="99">
        <v>0</v>
      </c>
      <c r="BC85" s="100"/>
      <c r="BD85" s="100"/>
      <c r="BE85" s="100"/>
      <c r="BF85" s="101"/>
      <c r="BG85" s="97">
        <f t="shared" si="4"/>
        <v>0</v>
      </c>
      <c r="BH85" s="97"/>
      <c r="BI85" s="97"/>
      <c r="BJ85" s="97"/>
      <c r="BK85" s="97"/>
    </row>
    <row r="86" spans="1:79" s="5" customFormat="1" ht="12.75" customHeight="1" x14ac:dyDescent="0.25">
      <c r="A86" s="83">
        <v>2271</v>
      </c>
      <c r="B86" s="84"/>
      <c r="C86" s="84"/>
      <c r="D86" s="102"/>
      <c r="E86" s="40" t="s">
        <v>243</v>
      </c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8"/>
      <c r="X86" s="99">
        <v>0</v>
      </c>
      <c r="Y86" s="100"/>
      <c r="Z86" s="100"/>
      <c r="AA86" s="100"/>
      <c r="AB86" s="101"/>
      <c r="AC86" s="99">
        <v>0</v>
      </c>
      <c r="AD86" s="100"/>
      <c r="AE86" s="100"/>
      <c r="AF86" s="100"/>
      <c r="AG86" s="101"/>
      <c r="AH86" s="99">
        <v>0</v>
      </c>
      <c r="AI86" s="100"/>
      <c r="AJ86" s="100"/>
      <c r="AK86" s="100"/>
      <c r="AL86" s="101"/>
      <c r="AM86" s="99">
        <f t="shared" si="3"/>
        <v>0</v>
      </c>
      <c r="AN86" s="100"/>
      <c r="AO86" s="100"/>
      <c r="AP86" s="100"/>
      <c r="AQ86" s="101"/>
      <c r="AR86" s="99">
        <v>0</v>
      </c>
      <c r="AS86" s="100"/>
      <c r="AT86" s="100"/>
      <c r="AU86" s="100"/>
      <c r="AV86" s="101"/>
      <c r="AW86" s="99">
        <v>0</v>
      </c>
      <c r="AX86" s="100"/>
      <c r="AY86" s="100"/>
      <c r="AZ86" s="100"/>
      <c r="BA86" s="101"/>
      <c r="BB86" s="99">
        <v>0</v>
      </c>
      <c r="BC86" s="100"/>
      <c r="BD86" s="100"/>
      <c r="BE86" s="100"/>
      <c r="BF86" s="101"/>
      <c r="BG86" s="97">
        <f t="shared" si="4"/>
        <v>0</v>
      </c>
      <c r="BH86" s="97"/>
      <c r="BI86" s="97"/>
      <c r="BJ86" s="97"/>
      <c r="BK86" s="97"/>
    </row>
    <row r="87" spans="1:79" s="5" customFormat="1" ht="12.75" customHeight="1" x14ac:dyDescent="0.25">
      <c r="A87" s="83">
        <v>2272</v>
      </c>
      <c r="B87" s="84"/>
      <c r="C87" s="84"/>
      <c r="D87" s="102"/>
      <c r="E87" s="40" t="s">
        <v>244</v>
      </c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8"/>
      <c r="X87" s="99">
        <v>0</v>
      </c>
      <c r="Y87" s="100"/>
      <c r="Z87" s="100"/>
      <c r="AA87" s="100"/>
      <c r="AB87" s="101"/>
      <c r="AC87" s="99">
        <v>0</v>
      </c>
      <c r="AD87" s="100"/>
      <c r="AE87" s="100"/>
      <c r="AF87" s="100"/>
      <c r="AG87" s="101"/>
      <c r="AH87" s="99">
        <v>0</v>
      </c>
      <c r="AI87" s="100"/>
      <c r="AJ87" s="100"/>
      <c r="AK87" s="100"/>
      <c r="AL87" s="101"/>
      <c r="AM87" s="99">
        <f t="shared" si="3"/>
        <v>0</v>
      </c>
      <c r="AN87" s="100"/>
      <c r="AO87" s="100"/>
      <c r="AP87" s="100"/>
      <c r="AQ87" s="101"/>
      <c r="AR87" s="99">
        <v>0</v>
      </c>
      <c r="AS87" s="100"/>
      <c r="AT87" s="100"/>
      <c r="AU87" s="100"/>
      <c r="AV87" s="101"/>
      <c r="AW87" s="99">
        <v>0</v>
      </c>
      <c r="AX87" s="100"/>
      <c r="AY87" s="100"/>
      <c r="AZ87" s="100"/>
      <c r="BA87" s="101"/>
      <c r="BB87" s="99">
        <v>0</v>
      </c>
      <c r="BC87" s="100"/>
      <c r="BD87" s="100"/>
      <c r="BE87" s="100"/>
      <c r="BF87" s="101"/>
      <c r="BG87" s="97">
        <f t="shared" si="4"/>
        <v>0</v>
      </c>
      <c r="BH87" s="97"/>
      <c r="BI87" s="97"/>
      <c r="BJ87" s="97"/>
      <c r="BK87" s="97"/>
    </row>
    <row r="88" spans="1:79" s="5" customFormat="1" ht="12.75" customHeight="1" x14ac:dyDescent="0.25">
      <c r="A88" s="83">
        <v>2273</v>
      </c>
      <c r="B88" s="84"/>
      <c r="C88" s="84"/>
      <c r="D88" s="102"/>
      <c r="E88" s="40" t="s">
        <v>245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8"/>
      <c r="X88" s="99">
        <v>0</v>
      </c>
      <c r="Y88" s="100"/>
      <c r="Z88" s="100"/>
      <c r="AA88" s="100"/>
      <c r="AB88" s="101"/>
      <c r="AC88" s="99">
        <v>0</v>
      </c>
      <c r="AD88" s="100"/>
      <c r="AE88" s="100"/>
      <c r="AF88" s="100"/>
      <c r="AG88" s="101"/>
      <c r="AH88" s="99">
        <v>0</v>
      </c>
      <c r="AI88" s="100"/>
      <c r="AJ88" s="100"/>
      <c r="AK88" s="100"/>
      <c r="AL88" s="101"/>
      <c r="AM88" s="99">
        <f t="shared" si="3"/>
        <v>0</v>
      </c>
      <c r="AN88" s="100"/>
      <c r="AO88" s="100"/>
      <c r="AP88" s="100"/>
      <c r="AQ88" s="101"/>
      <c r="AR88" s="99">
        <v>0</v>
      </c>
      <c r="AS88" s="100"/>
      <c r="AT88" s="100"/>
      <c r="AU88" s="100"/>
      <c r="AV88" s="101"/>
      <c r="AW88" s="99">
        <v>0</v>
      </c>
      <c r="AX88" s="100"/>
      <c r="AY88" s="100"/>
      <c r="AZ88" s="100"/>
      <c r="BA88" s="101"/>
      <c r="BB88" s="99">
        <v>0</v>
      </c>
      <c r="BC88" s="100"/>
      <c r="BD88" s="100"/>
      <c r="BE88" s="100"/>
      <c r="BF88" s="101"/>
      <c r="BG88" s="97">
        <f t="shared" si="4"/>
        <v>0</v>
      </c>
      <c r="BH88" s="97"/>
      <c r="BI88" s="97"/>
      <c r="BJ88" s="97"/>
      <c r="BK88" s="97"/>
    </row>
    <row r="89" spans="1:79" s="5" customFormat="1" ht="25.5" customHeight="1" x14ac:dyDescent="0.25">
      <c r="A89" s="83">
        <v>2282</v>
      </c>
      <c r="B89" s="84"/>
      <c r="C89" s="84"/>
      <c r="D89" s="102"/>
      <c r="E89" s="40" t="s">
        <v>246</v>
      </c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8"/>
      <c r="X89" s="99">
        <v>0</v>
      </c>
      <c r="Y89" s="100"/>
      <c r="Z89" s="100"/>
      <c r="AA89" s="100"/>
      <c r="AB89" s="101"/>
      <c r="AC89" s="99">
        <v>0</v>
      </c>
      <c r="AD89" s="100"/>
      <c r="AE89" s="100"/>
      <c r="AF89" s="100"/>
      <c r="AG89" s="101"/>
      <c r="AH89" s="99">
        <v>0</v>
      </c>
      <c r="AI89" s="100"/>
      <c r="AJ89" s="100"/>
      <c r="AK89" s="100"/>
      <c r="AL89" s="101"/>
      <c r="AM89" s="99">
        <f t="shared" si="3"/>
        <v>0</v>
      </c>
      <c r="AN89" s="100"/>
      <c r="AO89" s="100"/>
      <c r="AP89" s="100"/>
      <c r="AQ89" s="101"/>
      <c r="AR89" s="99">
        <v>0</v>
      </c>
      <c r="AS89" s="100"/>
      <c r="AT89" s="100"/>
      <c r="AU89" s="100"/>
      <c r="AV89" s="101"/>
      <c r="AW89" s="99">
        <v>0</v>
      </c>
      <c r="AX89" s="100"/>
      <c r="AY89" s="100"/>
      <c r="AZ89" s="100"/>
      <c r="BA89" s="101"/>
      <c r="BB89" s="99">
        <v>0</v>
      </c>
      <c r="BC89" s="100"/>
      <c r="BD89" s="100"/>
      <c r="BE89" s="100"/>
      <c r="BF89" s="101"/>
      <c r="BG89" s="97">
        <f t="shared" si="4"/>
        <v>0</v>
      </c>
      <c r="BH89" s="97"/>
      <c r="BI89" s="97"/>
      <c r="BJ89" s="97"/>
      <c r="BK89" s="97"/>
    </row>
    <row r="90" spans="1:79" s="5" customFormat="1" ht="12.75" customHeight="1" x14ac:dyDescent="0.25">
      <c r="A90" s="83">
        <v>2800</v>
      </c>
      <c r="B90" s="84"/>
      <c r="C90" s="84"/>
      <c r="D90" s="102"/>
      <c r="E90" s="40" t="s">
        <v>247</v>
      </c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8"/>
      <c r="X90" s="99">
        <v>0</v>
      </c>
      <c r="Y90" s="100"/>
      <c r="Z90" s="100"/>
      <c r="AA90" s="100"/>
      <c r="AB90" s="101"/>
      <c r="AC90" s="99">
        <v>0</v>
      </c>
      <c r="AD90" s="100"/>
      <c r="AE90" s="100"/>
      <c r="AF90" s="100"/>
      <c r="AG90" s="101"/>
      <c r="AH90" s="99">
        <v>0</v>
      </c>
      <c r="AI90" s="100"/>
      <c r="AJ90" s="100"/>
      <c r="AK90" s="100"/>
      <c r="AL90" s="101"/>
      <c r="AM90" s="99">
        <f t="shared" si="3"/>
        <v>0</v>
      </c>
      <c r="AN90" s="100"/>
      <c r="AO90" s="100"/>
      <c r="AP90" s="100"/>
      <c r="AQ90" s="101"/>
      <c r="AR90" s="99">
        <v>0</v>
      </c>
      <c r="AS90" s="100"/>
      <c r="AT90" s="100"/>
      <c r="AU90" s="100"/>
      <c r="AV90" s="101"/>
      <c r="AW90" s="99">
        <v>0</v>
      </c>
      <c r="AX90" s="100"/>
      <c r="AY90" s="100"/>
      <c r="AZ90" s="100"/>
      <c r="BA90" s="101"/>
      <c r="BB90" s="99">
        <v>0</v>
      </c>
      <c r="BC90" s="100"/>
      <c r="BD90" s="100"/>
      <c r="BE90" s="100"/>
      <c r="BF90" s="101"/>
      <c r="BG90" s="97">
        <f t="shared" si="4"/>
        <v>0</v>
      </c>
      <c r="BH90" s="97"/>
      <c r="BI90" s="97"/>
      <c r="BJ90" s="97"/>
      <c r="BK90" s="97"/>
    </row>
    <row r="91" spans="1:79" s="5" customFormat="1" ht="25.5" customHeight="1" x14ac:dyDescent="0.25">
      <c r="A91" s="83">
        <v>3110</v>
      </c>
      <c r="B91" s="84"/>
      <c r="C91" s="84"/>
      <c r="D91" s="102"/>
      <c r="E91" s="40" t="s">
        <v>248</v>
      </c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8"/>
      <c r="X91" s="99">
        <v>0</v>
      </c>
      <c r="Y91" s="100"/>
      <c r="Z91" s="100"/>
      <c r="AA91" s="100"/>
      <c r="AB91" s="101"/>
      <c r="AC91" s="99">
        <v>0</v>
      </c>
      <c r="AD91" s="100"/>
      <c r="AE91" s="100"/>
      <c r="AF91" s="100"/>
      <c r="AG91" s="101"/>
      <c r="AH91" s="99">
        <v>0</v>
      </c>
      <c r="AI91" s="100"/>
      <c r="AJ91" s="100"/>
      <c r="AK91" s="100"/>
      <c r="AL91" s="101"/>
      <c r="AM91" s="99">
        <f t="shared" si="3"/>
        <v>0</v>
      </c>
      <c r="AN91" s="100"/>
      <c r="AO91" s="100"/>
      <c r="AP91" s="100"/>
      <c r="AQ91" s="101"/>
      <c r="AR91" s="99">
        <v>0</v>
      </c>
      <c r="AS91" s="100"/>
      <c r="AT91" s="100"/>
      <c r="AU91" s="100"/>
      <c r="AV91" s="101"/>
      <c r="AW91" s="99">
        <v>0</v>
      </c>
      <c r="AX91" s="100"/>
      <c r="AY91" s="100"/>
      <c r="AZ91" s="100"/>
      <c r="BA91" s="101"/>
      <c r="BB91" s="99">
        <v>0</v>
      </c>
      <c r="BC91" s="100"/>
      <c r="BD91" s="100"/>
      <c r="BE91" s="100"/>
      <c r="BF91" s="101"/>
      <c r="BG91" s="97">
        <f t="shared" si="4"/>
        <v>0</v>
      </c>
      <c r="BH91" s="97"/>
      <c r="BI91" s="97"/>
      <c r="BJ91" s="97"/>
      <c r="BK91" s="97"/>
    </row>
    <row r="92" spans="1:79" s="7" customFormat="1" ht="12.75" customHeight="1" x14ac:dyDescent="0.25">
      <c r="A92" s="86"/>
      <c r="B92" s="87"/>
      <c r="C92" s="87"/>
      <c r="D92" s="98"/>
      <c r="E92" s="34" t="s">
        <v>161</v>
      </c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2"/>
      <c r="X92" s="92">
        <v>0</v>
      </c>
      <c r="Y92" s="93"/>
      <c r="Z92" s="93"/>
      <c r="AA92" s="93"/>
      <c r="AB92" s="94"/>
      <c r="AC92" s="92">
        <v>0</v>
      </c>
      <c r="AD92" s="93"/>
      <c r="AE92" s="93"/>
      <c r="AF92" s="93"/>
      <c r="AG92" s="94"/>
      <c r="AH92" s="92">
        <v>0</v>
      </c>
      <c r="AI92" s="93"/>
      <c r="AJ92" s="93"/>
      <c r="AK92" s="93"/>
      <c r="AL92" s="94"/>
      <c r="AM92" s="92">
        <f t="shared" si="3"/>
        <v>0</v>
      </c>
      <c r="AN92" s="93"/>
      <c r="AO92" s="93"/>
      <c r="AP92" s="93"/>
      <c r="AQ92" s="94"/>
      <c r="AR92" s="92">
        <v>0</v>
      </c>
      <c r="AS92" s="93"/>
      <c r="AT92" s="93"/>
      <c r="AU92" s="93"/>
      <c r="AV92" s="94"/>
      <c r="AW92" s="92">
        <v>0</v>
      </c>
      <c r="AX92" s="93"/>
      <c r="AY92" s="93"/>
      <c r="AZ92" s="93"/>
      <c r="BA92" s="94"/>
      <c r="BB92" s="92">
        <v>0</v>
      </c>
      <c r="BC92" s="93"/>
      <c r="BD92" s="93"/>
      <c r="BE92" s="93"/>
      <c r="BF92" s="94"/>
      <c r="BG92" s="95">
        <f t="shared" si="4"/>
        <v>0</v>
      </c>
      <c r="BH92" s="95"/>
      <c r="BI92" s="95"/>
      <c r="BJ92" s="95"/>
      <c r="BK92" s="95"/>
    </row>
    <row r="94" spans="1:79" ht="14.25" customHeight="1" x14ac:dyDescent="0.25">
      <c r="A94" s="91" t="s">
        <v>313</v>
      </c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</row>
    <row r="95" spans="1:79" ht="15" customHeight="1" x14ac:dyDescent="0.25">
      <c r="A95" s="117" t="s">
        <v>225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</row>
    <row r="96" spans="1:79" ht="23.1" customHeight="1" x14ac:dyDescent="0.25">
      <c r="A96" s="133" t="s">
        <v>133</v>
      </c>
      <c r="B96" s="134"/>
      <c r="C96" s="134"/>
      <c r="D96" s="134"/>
      <c r="E96" s="135"/>
      <c r="F96" s="118" t="s">
        <v>20</v>
      </c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20"/>
      <c r="X96" s="59" t="s">
        <v>229</v>
      </c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1" t="s">
        <v>231</v>
      </c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3"/>
    </row>
    <row r="97" spans="1:79" ht="53.25" customHeight="1" x14ac:dyDescent="0.25">
      <c r="A97" s="136"/>
      <c r="B97" s="137"/>
      <c r="C97" s="137"/>
      <c r="D97" s="137"/>
      <c r="E97" s="138"/>
      <c r="F97" s="121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3"/>
      <c r="X97" s="51" t="s">
        <v>5</v>
      </c>
      <c r="Y97" s="52"/>
      <c r="Z97" s="52"/>
      <c r="AA97" s="52"/>
      <c r="AB97" s="53"/>
      <c r="AC97" s="51" t="s">
        <v>4</v>
      </c>
      <c r="AD97" s="52"/>
      <c r="AE97" s="52"/>
      <c r="AF97" s="52"/>
      <c r="AG97" s="53"/>
      <c r="AH97" s="103" t="s">
        <v>130</v>
      </c>
      <c r="AI97" s="104"/>
      <c r="AJ97" s="104"/>
      <c r="AK97" s="104"/>
      <c r="AL97" s="105"/>
      <c r="AM97" s="51" t="s">
        <v>6</v>
      </c>
      <c r="AN97" s="52"/>
      <c r="AO97" s="52"/>
      <c r="AP97" s="52"/>
      <c r="AQ97" s="53"/>
      <c r="AR97" s="51" t="s">
        <v>5</v>
      </c>
      <c r="AS97" s="52"/>
      <c r="AT97" s="52"/>
      <c r="AU97" s="52"/>
      <c r="AV97" s="53"/>
      <c r="AW97" s="51" t="s">
        <v>4</v>
      </c>
      <c r="AX97" s="52"/>
      <c r="AY97" s="52"/>
      <c r="AZ97" s="52"/>
      <c r="BA97" s="53"/>
      <c r="BB97" s="112" t="s">
        <v>130</v>
      </c>
      <c r="BC97" s="112"/>
      <c r="BD97" s="112"/>
      <c r="BE97" s="112"/>
      <c r="BF97" s="112"/>
      <c r="BG97" s="51" t="s">
        <v>108</v>
      </c>
      <c r="BH97" s="52"/>
      <c r="BI97" s="52"/>
      <c r="BJ97" s="52"/>
      <c r="BK97" s="53"/>
    </row>
    <row r="98" spans="1:79" ht="15" customHeight="1" x14ac:dyDescent="0.25">
      <c r="A98" s="51">
        <v>1</v>
      </c>
      <c r="B98" s="52"/>
      <c r="C98" s="52"/>
      <c r="D98" s="52"/>
      <c r="E98" s="53"/>
      <c r="F98" s="51">
        <v>2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3"/>
      <c r="X98" s="51">
        <v>3</v>
      </c>
      <c r="Y98" s="52"/>
      <c r="Z98" s="52"/>
      <c r="AA98" s="52"/>
      <c r="AB98" s="53"/>
      <c r="AC98" s="51">
        <v>4</v>
      </c>
      <c r="AD98" s="52"/>
      <c r="AE98" s="52"/>
      <c r="AF98" s="52"/>
      <c r="AG98" s="53"/>
      <c r="AH98" s="51">
        <v>5</v>
      </c>
      <c r="AI98" s="52"/>
      <c r="AJ98" s="52"/>
      <c r="AK98" s="52"/>
      <c r="AL98" s="53"/>
      <c r="AM98" s="51">
        <v>6</v>
      </c>
      <c r="AN98" s="52"/>
      <c r="AO98" s="52"/>
      <c r="AP98" s="52"/>
      <c r="AQ98" s="53"/>
      <c r="AR98" s="51">
        <v>7</v>
      </c>
      <c r="AS98" s="52"/>
      <c r="AT98" s="52"/>
      <c r="AU98" s="52"/>
      <c r="AV98" s="53"/>
      <c r="AW98" s="51">
        <v>8</v>
      </c>
      <c r="AX98" s="52"/>
      <c r="AY98" s="52"/>
      <c r="AZ98" s="52"/>
      <c r="BA98" s="53"/>
      <c r="BB98" s="51">
        <v>9</v>
      </c>
      <c r="BC98" s="52"/>
      <c r="BD98" s="52"/>
      <c r="BE98" s="52"/>
      <c r="BF98" s="53"/>
      <c r="BG98" s="51">
        <v>10</v>
      </c>
      <c r="BH98" s="52"/>
      <c r="BI98" s="52"/>
      <c r="BJ98" s="52"/>
      <c r="BK98" s="53"/>
    </row>
    <row r="99" spans="1:79" s="1" customFormat="1" ht="15" hidden="1" customHeight="1" x14ac:dyDescent="0.25">
      <c r="A99" s="54" t="s">
        <v>76</v>
      </c>
      <c r="B99" s="55"/>
      <c r="C99" s="55"/>
      <c r="D99" s="55"/>
      <c r="E99" s="56"/>
      <c r="F99" s="54" t="s">
        <v>69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6"/>
      <c r="X99" s="54" t="s">
        <v>72</v>
      </c>
      <c r="Y99" s="55"/>
      <c r="Z99" s="55"/>
      <c r="AA99" s="55"/>
      <c r="AB99" s="56"/>
      <c r="AC99" s="54" t="s">
        <v>73</v>
      </c>
      <c r="AD99" s="55"/>
      <c r="AE99" s="55"/>
      <c r="AF99" s="55"/>
      <c r="AG99" s="56"/>
      <c r="AH99" s="54" t="s">
        <v>106</v>
      </c>
      <c r="AI99" s="55"/>
      <c r="AJ99" s="55"/>
      <c r="AK99" s="55"/>
      <c r="AL99" s="56"/>
      <c r="AM99" s="106" t="s">
        <v>198</v>
      </c>
      <c r="AN99" s="107"/>
      <c r="AO99" s="107"/>
      <c r="AP99" s="107"/>
      <c r="AQ99" s="108"/>
      <c r="AR99" s="54" t="s">
        <v>74</v>
      </c>
      <c r="AS99" s="55"/>
      <c r="AT99" s="55"/>
      <c r="AU99" s="55"/>
      <c r="AV99" s="56"/>
      <c r="AW99" s="54" t="s">
        <v>75</v>
      </c>
      <c r="AX99" s="55"/>
      <c r="AY99" s="55"/>
      <c r="AZ99" s="55"/>
      <c r="BA99" s="56"/>
      <c r="BB99" s="54" t="s">
        <v>107</v>
      </c>
      <c r="BC99" s="55"/>
      <c r="BD99" s="55"/>
      <c r="BE99" s="55"/>
      <c r="BF99" s="56"/>
      <c r="BG99" s="106" t="s">
        <v>198</v>
      </c>
      <c r="BH99" s="107"/>
      <c r="BI99" s="107"/>
      <c r="BJ99" s="107"/>
      <c r="BK99" s="108"/>
      <c r="CA99" t="s">
        <v>38</v>
      </c>
    </row>
    <row r="100" spans="1:79" s="7" customFormat="1" ht="12.75" customHeight="1" x14ac:dyDescent="0.25">
      <c r="A100" s="86"/>
      <c r="B100" s="87"/>
      <c r="C100" s="87"/>
      <c r="D100" s="87"/>
      <c r="E100" s="98"/>
      <c r="F100" s="86" t="s">
        <v>161</v>
      </c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98"/>
      <c r="X100" s="130"/>
      <c r="Y100" s="131"/>
      <c r="Z100" s="131"/>
      <c r="AA100" s="131"/>
      <c r="AB100" s="132"/>
      <c r="AC100" s="130"/>
      <c r="AD100" s="131"/>
      <c r="AE100" s="131"/>
      <c r="AF100" s="131"/>
      <c r="AG100" s="132"/>
      <c r="AH100" s="95"/>
      <c r="AI100" s="95"/>
      <c r="AJ100" s="95"/>
      <c r="AK100" s="95"/>
      <c r="AL100" s="95"/>
      <c r="AM100" s="95">
        <f>IF(ISNUMBER(X100),X100,0)+IF(ISNUMBER(AC100),AC100,0)</f>
        <v>0</v>
      </c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>
        <f>IF(ISNUMBER(AR100),AR100,0)+IF(ISNUMBER(AW100),AW100,0)</f>
        <v>0</v>
      </c>
      <c r="BH100" s="95"/>
      <c r="BI100" s="95"/>
      <c r="BJ100" s="95"/>
      <c r="BK100" s="95"/>
      <c r="CA100" s="7" t="s">
        <v>39</v>
      </c>
    </row>
    <row r="103" spans="1:79" ht="14.25" customHeight="1" x14ac:dyDescent="0.25">
      <c r="A103" s="91" t="s">
        <v>134</v>
      </c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</row>
    <row r="104" spans="1:79" ht="14.25" customHeight="1" x14ac:dyDescent="0.25">
      <c r="A104" s="91" t="s">
        <v>300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</row>
    <row r="105" spans="1:79" ht="15" customHeight="1" x14ac:dyDescent="0.25">
      <c r="A105" s="117" t="s">
        <v>225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BX105" s="117"/>
      <c r="BY105" s="117"/>
    </row>
    <row r="106" spans="1:79" ht="23.1" customHeight="1" x14ac:dyDescent="0.25">
      <c r="A106" s="118" t="s">
        <v>7</v>
      </c>
      <c r="B106" s="119"/>
      <c r="C106" s="119"/>
      <c r="D106" s="118" t="s">
        <v>135</v>
      </c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20"/>
      <c r="U106" s="51" t="s">
        <v>226</v>
      </c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3"/>
      <c r="AN106" s="51" t="s">
        <v>227</v>
      </c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3"/>
      <c r="BG106" s="59" t="s">
        <v>228</v>
      </c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</row>
    <row r="107" spans="1:79" ht="52.5" customHeight="1" x14ac:dyDescent="0.25">
      <c r="A107" s="121"/>
      <c r="B107" s="122"/>
      <c r="C107" s="122"/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3"/>
      <c r="U107" s="51" t="s">
        <v>5</v>
      </c>
      <c r="V107" s="52"/>
      <c r="W107" s="52"/>
      <c r="X107" s="52"/>
      <c r="Y107" s="53"/>
      <c r="Z107" s="51" t="s">
        <v>4</v>
      </c>
      <c r="AA107" s="52"/>
      <c r="AB107" s="52"/>
      <c r="AC107" s="52"/>
      <c r="AD107" s="53"/>
      <c r="AE107" s="103" t="s">
        <v>130</v>
      </c>
      <c r="AF107" s="104"/>
      <c r="AG107" s="104"/>
      <c r="AH107" s="105"/>
      <c r="AI107" s="51" t="s">
        <v>6</v>
      </c>
      <c r="AJ107" s="52"/>
      <c r="AK107" s="52"/>
      <c r="AL107" s="52"/>
      <c r="AM107" s="53"/>
      <c r="AN107" s="51" t="s">
        <v>5</v>
      </c>
      <c r="AO107" s="52"/>
      <c r="AP107" s="52"/>
      <c r="AQ107" s="52"/>
      <c r="AR107" s="53"/>
      <c r="AS107" s="51" t="s">
        <v>4</v>
      </c>
      <c r="AT107" s="52"/>
      <c r="AU107" s="52"/>
      <c r="AV107" s="52"/>
      <c r="AW107" s="53"/>
      <c r="AX107" s="103" t="s">
        <v>130</v>
      </c>
      <c r="AY107" s="104"/>
      <c r="AZ107" s="104"/>
      <c r="BA107" s="105"/>
      <c r="BB107" s="51" t="s">
        <v>108</v>
      </c>
      <c r="BC107" s="52"/>
      <c r="BD107" s="52"/>
      <c r="BE107" s="52"/>
      <c r="BF107" s="53"/>
      <c r="BG107" s="51" t="s">
        <v>5</v>
      </c>
      <c r="BH107" s="52"/>
      <c r="BI107" s="52"/>
      <c r="BJ107" s="52"/>
      <c r="BK107" s="53"/>
      <c r="BL107" s="59" t="s">
        <v>4</v>
      </c>
      <c r="BM107" s="59"/>
      <c r="BN107" s="59"/>
      <c r="BO107" s="59"/>
      <c r="BP107" s="59"/>
      <c r="BQ107" s="112" t="s">
        <v>130</v>
      </c>
      <c r="BR107" s="112"/>
      <c r="BS107" s="112"/>
      <c r="BT107" s="112"/>
      <c r="BU107" s="51" t="s">
        <v>109</v>
      </c>
      <c r="BV107" s="52"/>
      <c r="BW107" s="52"/>
      <c r="BX107" s="52"/>
      <c r="BY107" s="53"/>
    </row>
    <row r="108" spans="1:79" ht="15" customHeight="1" x14ac:dyDescent="0.25">
      <c r="A108" s="51">
        <v>1</v>
      </c>
      <c r="B108" s="52"/>
      <c r="C108" s="52"/>
      <c r="D108" s="51">
        <v>2</v>
      </c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3"/>
      <c r="U108" s="51">
        <v>3</v>
      </c>
      <c r="V108" s="52"/>
      <c r="W108" s="52"/>
      <c r="X108" s="52"/>
      <c r="Y108" s="53"/>
      <c r="Z108" s="51">
        <v>4</v>
      </c>
      <c r="AA108" s="52"/>
      <c r="AB108" s="52"/>
      <c r="AC108" s="52"/>
      <c r="AD108" s="53"/>
      <c r="AE108" s="51">
        <v>5</v>
      </c>
      <c r="AF108" s="52"/>
      <c r="AG108" s="52"/>
      <c r="AH108" s="53"/>
      <c r="AI108" s="51">
        <v>6</v>
      </c>
      <c r="AJ108" s="52"/>
      <c r="AK108" s="52"/>
      <c r="AL108" s="52"/>
      <c r="AM108" s="53"/>
      <c r="AN108" s="51">
        <v>7</v>
      </c>
      <c r="AO108" s="52"/>
      <c r="AP108" s="52"/>
      <c r="AQ108" s="52"/>
      <c r="AR108" s="53"/>
      <c r="AS108" s="51">
        <v>8</v>
      </c>
      <c r="AT108" s="52"/>
      <c r="AU108" s="52"/>
      <c r="AV108" s="52"/>
      <c r="AW108" s="53"/>
      <c r="AX108" s="59">
        <v>9</v>
      </c>
      <c r="AY108" s="59"/>
      <c r="AZ108" s="59"/>
      <c r="BA108" s="59"/>
      <c r="BB108" s="51">
        <v>10</v>
      </c>
      <c r="BC108" s="52"/>
      <c r="BD108" s="52"/>
      <c r="BE108" s="52"/>
      <c r="BF108" s="53"/>
      <c r="BG108" s="51">
        <v>11</v>
      </c>
      <c r="BH108" s="52"/>
      <c r="BI108" s="52"/>
      <c r="BJ108" s="52"/>
      <c r="BK108" s="53"/>
      <c r="BL108" s="59">
        <v>12</v>
      </c>
      <c r="BM108" s="59"/>
      <c r="BN108" s="59"/>
      <c r="BO108" s="59"/>
      <c r="BP108" s="59"/>
      <c r="BQ108" s="51">
        <v>13</v>
      </c>
      <c r="BR108" s="52"/>
      <c r="BS108" s="52"/>
      <c r="BT108" s="53"/>
      <c r="BU108" s="51">
        <v>14</v>
      </c>
      <c r="BV108" s="52"/>
      <c r="BW108" s="52"/>
      <c r="BX108" s="52"/>
      <c r="BY108" s="53"/>
    </row>
    <row r="109" spans="1:79" s="1" customFormat="1" ht="14.25" hidden="1" customHeight="1" x14ac:dyDescent="0.25">
      <c r="A109" s="54" t="s">
        <v>81</v>
      </c>
      <c r="B109" s="55"/>
      <c r="C109" s="55"/>
      <c r="D109" s="54" t="s">
        <v>69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6"/>
      <c r="U109" s="58" t="s">
        <v>77</v>
      </c>
      <c r="V109" s="58"/>
      <c r="W109" s="58"/>
      <c r="X109" s="58"/>
      <c r="Y109" s="58"/>
      <c r="Z109" s="58" t="s">
        <v>78</v>
      </c>
      <c r="AA109" s="58"/>
      <c r="AB109" s="58"/>
      <c r="AC109" s="58"/>
      <c r="AD109" s="58"/>
      <c r="AE109" s="58" t="s">
        <v>103</v>
      </c>
      <c r="AF109" s="58"/>
      <c r="AG109" s="58"/>
      <c r="AH109" s="58"/>
      <c r="AI109" s="96" t="s">
        <v>197</v>
      </c>
      <c r="AJ109" s="96"/>
      <c r="AK109" s="96"/>
      <c r="AL109" s="96"/>
      <c r="AM109" s="96"/>
      <c r="AN109" s="58" t="s">
        <v>79</v>
      </c>
      <c r="AO109" s="58"/>
      <c r="AP109" s="58"/>
      <c r="AQ109" s="58"/>
      <c r="AR109" s="58"/>
      <c r="AS109" s="58" t="s">
        <v>80</v>
      </c>
      <c r="AT109" s="58"/>
      <c r="AU109" s="58"/>
      <c r="AV109" s="58"/>
      <c r="AW109" s="58"/>
      <c r="AX109" s="58" t="s">
        <v>104</v>
      </c>
      <c r="AY109" s="58"/>
      <c r="AZ109" s="58"/>
      <c r="BA109" s="58"/>
      <c r="BB109" s="96" t="s">
        <v>197</v>
      </c>
      <c r="BC109" s="96"/>
      <c r="BD109" s="96"/>
      <c r="BE109" s="96"/>
      <c r="BF109" s="96"/>
      <c r="BG109" s="58" t="s">
        <v>70</v>
      </c>
      <c r="BH109" s="58"/>
      <c r="BI109" s="58"/>
      <c r="BJ109" s="58"/>
      <c r="BK109" s="58"/>
      <c r="BL109" s="58" t="s">
        <v>71</v>
      </c>
      <c r="BM109" s="58"/>
      <c r="BN109" s="58"/>
      <c r="BO109" s="58"/>
      <c r="BP109" s="58"/>
      <c r="BQ109" s="58" t="s">
        <v>105</v>
      </c>
      <c r="BR109" s="58"/>
      <c r="BS109" s="58"/>
      <c r="BT109" s="58"/>
      <c r="BU109" s="96" t="s">
        <v>197</v>
      </c>
      <c r="BV109" s="96"/>
      <c r="BW109" s="96"/>
      <c r="BX109" s="96"/>
      <c r="BY109" s="96"/>
      <c r="CA109" t="s">
        <v>40</v>
      </c>
    </row>
    <row r="110" spans="1:79" s="5" customFormat="1" ht="51" customHeight="1" x14ac:dyDescent="0.25">
      <c r="A110" s="83">
        <v>1</v>
      </c>
      <c r="B110" s="84"/>
      <c r="C110" s="84"/>
      <c r="D110" s="40" t="s">
        <v>249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8"/>
      <c r="U110" s="99">
        <v>5700829.9400000004</v>
      </c>
      <c r="V110" s="100"/>
      <c r="W110" s="100"/>
      <c r="X110" s="100"/>
      <c r="Y110" s="101"/>
      <c r="Z110" s="99">
        <v>0</v>
      </c>
      <c r="AA110" s="100"/>
      <c r="AB110" s="100"/>
      <c r="AC110" s="100"/>
      <c r="AD110" s="101"/>
      <c r="AE110" s="99">
        <v>0</v>
      </c>
      <c r="AF110" s="100"/>
      <c r="AG110" s="100"/>
      <c r="AH110" s="101"/>
      <c r="AI110" s="99">
        <f>IF(ISNUMBER(U110),U110,0)+IF(ISNUMBER(Z110),Z110,0)</f>
        <v>5700829.9400000004</v>
      </c>
      <c r="AJ110" s="100"/>
      <c r="AK110" s="100"/>
      <c r="AL110" s="100"/>
      <c r="AM110" s="101"/>
      <c r="AN110" s="99">
        <v>6286870</v>
      </c>
      <c r="AO110" s="100"/>
      <c r="AP110" s="100"/>
      <c r="AQ110" s="100"/>
      <c r="AR110" s="101"/>
      <c r="AS110" s="99">
        <v>40326</v>
      </c>
      <c r="AT110" s="100"/>
      <c r="AU110" s="100"/>
      <c r="AV110" s="100"/>
      <c r="AW110" s="101"/>
      <c r="AX110" s="99">
        <v>0</v>
      </c>
      <c r="AY110" s="100"/>
      <c r="AZ110" s="100"/>
      <c r="BA110" s="101"/>
      <c r="BB110" s="99">
        <f>IF(ISNUMBER(AN110),AN110,0)+IF(ISNUMBER(AS110),AS110,0)</f>
        <v>6327196</v>
      </c>
      <c r="BC110" s="100"/>
      <c r="BD110" s="100"/>
      <c r="BE110" s="100"/>
      <c r="BF110" s="101"/>
      <c r="BG110" s="99">
        <v>2719474</v>
      </c>
      <c r="BH110" s="100"/>
      <c r="BI110" s="100"/>
      <c r="BJ110" s="100"/>
      <c r="BK110" s="101"/>
      <c r="BL110" s="99">
        <v>0</v>
      </c>
      <c r="BM110" s="100"/>
      <c r="BN110" s="100"/>
      <c r="BO110" s="100"/>
      <c r="BP110" s="101"/>
      <c r="BQ110" s="99">
        <v>0</v>
      </c>
      <c r="BR110" s="100"/>
      <c r="BS110" s="100"/>
      <c r="BT110" s="101"/>
      <c r="BU110" s="99">
        <f>IF(ISNUMBER(BG110),BG110,0)+IF(ISNUMBER(BL110),BL110,0)</f>
        <v>2719474</v>
      </c>
      <c r="BV110" s="100"/>
      <c r="BW110" s="100"/>
      <c r="BX110" s="100"/>
      <c r="BY110" s="101"/>
      <c r="CA110" s="5" t="s">
        <v>41</v>
      </c>
    </row>
    <row r="111" spans="1:79" s="7" customFormat="1" ht="12.75" customHeight="1" x14ac:dyDescent="0.25">
      <c r="A111" s="86"/>
      <c r="B111" s="87"/>
      <c r="C111" s="87"/>
      <c r="D111" s="34" t="s">
        <v>161</v>
      </c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2"/>
      <c r="U111" s="92">
        <v>5700829.9400000004</v>
      </c>
      <c r="V111" s="93"/>
      <c r="W111" s="93"/>
      <c r="X111" s="93"/>
      <c r="Y111" s="94"/>
      <c r="Z111" s="92">
        <v>0</v>
      </c>
      <c r="AA111" s="93"/>
      <c r="AB111" s="93"/>
      <c r="AC111" s="93"/>
      <c r="AD111" s="94"/>
      <c r="AE111" s="92">
        <v>0</v>
      </c>
      <c r="AF111" s="93"/>
      <c r="AG111" s="93"/>
      <c r="AH111" s="94"/>
      <c r="AI111" s="92">
        <f>IF(ISNUMBER(U111),U111,0)+IF(ISNUMBER(Z111),Z111,0)</f>
        <v>5700829.9400000004</v>
      </c>
      <c r="AJ111" s="93"/>
      <c r="AK111" s="93"/>
      <c r="AL111" s="93"/>
      <c r="AM111" s="94"/>
      <c r="AN111" s="92">
        <v>6286870</v>
      </c>
      <c r="AO111" s="93"/>
      <c r="AP111" s="93"/>
      <c r="AQ111" s="93"/>
      <c r="AR111" s="94"/>
      <c r="AS111" s="92">
        <v>40326</v>
      </c>
      <c r="AT111" s="93"/>
      <c r="AU111" s="93"/>
      <c r="AV111" s="93"/>
      <c r="AW111" s="94"/>
      <c r="AX111" s="92">
        <v>0</v>
      </c>
      <c r="AY111" s="93"/>
      <c r="AZ111" s="93"/>
      <c r="BA111" s="94"/>
      <c r="BB111" s="92">
        <f>IF(ISNUMBER(AN111),AN111,0)+IF(ISNUMBER(AS111),AS111,0)</f>
        <v>6327196</v>
      </c>
      <c r="BC111" s="93"/>
      <c r="BD111" s="93"/>
      <c r="BE111" s="93"/>
      <c r="BF111" s="94"/>
      <c r="BG111" s="92">
        <v>2719474</v>
      </c>
      <c r="BH111" s="93"/>
      <c r="BI111" s="93"/>
      <c r="BJ111" s="93"/>
      <c r="BK111" s="94"/>
      <c r="BL111" s="92">
        <v>0</v>
      </c>
      <c r="BM111" s="93"/>
      <c r="BN111" s="93"/>
      <c r="BO111" s="93"/>
      <c r="BP111" s="94"/>
      <c r="BQ111" s="92">
        <v>0</v>
      </c>
      <c r="BR111" s="93"/>
      <c r="BS111" s="93"/>
      <c r="BT111" s="94"/>
      <c r="BU111" s="92">
        <f>IF(ISNUMBER(BG111),BG111,0)+IF(ISNUMBER(BL111),BL111,0)</f>
        <v>2719474</v>
      </c>
      <c r="BV111" s="93"/>
      <c r="BW111" s="93"/>
      <c r="BX111" s="93"/>
      <c r="BY111" s="94"/>
    </row>
    <row r="113" spans="1:79" ht="14.25" customHeight="1" x14ac:dyDescent="0.25">
      <c r="A113" s="91" t="s">
        <v>314</v>
      </c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1"/>
      <c r="BI113" s="91"/>
      <c r="BJ113" s="91"/>
      <c r="BK113" s="91"/>
      <c r="BL113" s="91"/>
    </row>
    <row r="114" spans="1:79" ht="15" customHeight="1" x14ac:dyDescent="0.25">
      <c r="A114" s="61" t="s">
        <v>225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</row>
    <row r="115" spans="1:79" ht="23.1" customHeight="1" x14ac:dyDescent="0.25">
      <c r="A115" s="118" t="s">
        <v>7</v>
      </c>
      <c r="B115" s="119"/>
      <c r="C115" s="119"/>
      <c r="D115" s="118" t="s">
        <v>135</v>
      </c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20"/>
      <c r="U115" s="59" t="s">
        <v>229</v>
      </c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 t="s">
        <v>231</v>
      </c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</row>
    <row r="116" spans="1:79" ht="54" customHeight="1" x14ac:dyDescent="0.25">
      <c r="A116" s="121"/>
      <c r="B116" s="122"/>
      <c r="C116" s="122"/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3"/>
      <c r="U116" s="51" t="s">
        <v>5</v>
      </c>
      <c r="V116" s="52"/>
      <c r="W116" s="52"/>
      <c r="X116" s="52"/>
      <c r="Y116" s="53"/>
      <c r="Z116" s="51" t="s">
        <v>4</v>
      </c>
      <c r="AA116" s="52"/>
      <c r="AB116" s="52"/>
      <c r="AC116" s="52"/>
      <c r="AD116" s="53"/>
      <c r="AE116" s="103" t="s">
        <v>130</v>
      </c>
      <c r="AF116" s="104"/>
      <c r="AG116" s="104"/>
      <c r="AH116" s="104"/>
      <c r="AI116" s="105"/>
      <c r="AJ116" s="51" t="s">
        <v>6</v>
      </c>
      <c r="AK116" s="52"/>
      <c r="AL116" s="52"/>
      <c r="AM116" s="52"/>
      <c r="AN116" s="53"/>
      <c r="AO116" s="51" t="s">
        <v>5</v>
      </c>
      <c r="AP116" s="52"/>
      <c r="AQ116" s="52"/>
      <c r="AR116" s="52"/>
      <c r="AS116" s="53"/>
      <c r="AT116" s="51" t="s">
        <v>4</v>
      </c>
      <c r="AU116" s="52"/>
      <c r="AV116" s="52"/>
      <c r="AW116" s="52"/>
      <c r="AX116" s="53"/>
      <c r="AY116" s="103" t="s">
        <v>130</v>
      </c>
      <c r="AZ116" s="104"/>
      <c r="BA116" s="104"/>
      <c r="BB116" s="104"/>
      <c r="BC116" s="105"/>
      <c r="BD116" s="59" t="s">
        <v>108</v>
      </c>
      <c r="BE116" s="59"/>
      <c r="BF116" s="59"/>
      <c r="BG116" s="59"/>
      <c r="BH116" s="59"/>
    </row>
    <row r="117" spans="1:79" ht="15" customHeight="1" x14ac:dyDescent="0.25">
      <c r="A117" s="51" t="s">
        <v>196</v>
      </c>
      <c r="B117" s="52"/>
      <c r="C117" s="52"/>
      <c r="D117" s="51">
        <v>2</v>
      </c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3"/>
      <c r="U117" s="51">
        <v>3</v>
      </c>
      <c r="V117" s="52"/>
      <c r="W117" s="52"/>
      <c r="X117" s="52"/>
      <c r="Y117" s="53"/>
      <c r="Z117" s="51">
        <v>4</v>
      </c>
      <c r="AA117" s="52"/>
      <c r="AB117" s="52"/>
      <c r="AC117" s="52"/>
      <c r="AD117" s="53"/>
      <c r="AE117" s="51">
        <v>5</v>
      </c>
      <c r="AF117" s="52"/>
      <c r="AG117" s="52"/>
      <c r="AH117" s="52"/>
      <c r="AI117" s="53"/>
      <c r="AJ117" s="51">
        <v>6</v>
      </c>
      <c r="AK117" s="52"/>
      <c r="AL117" s="52"/>
      <c r="AM117" s="52"/>
      <c r="AN117" s="53"/>
      <c r="AO117" s="51">
        <v>7</v>
      </c>
      <c r="AP117" s="52"/>
      <c r="AQ117" s="52"/>
      <c r="AR117" s="52"/>
      <c r="AS117" s="53"/>
      <c r="AT117" s="51">
        <v>8</v>
      </c>
      <c r="AU117" s="52"/>
      <c r="AV117" s="52"/>
      <c r="AW117" s="52"/>
      <c r="AX117" s="53"/>
      <c r="AY117" s="51">
        <v>9</v>
      </c>
      <c r="AZ117" s="52"/>
      <c r="BA117" s="52"/>
      <c r="BB117" s="52"/>
      <c r="BC117" s="53"/>
      <c r="BD117" s="51">
        <v>10</v>
      </c>
      <c r="BE117" s="52"/>
      <c r="BF117" s="52"/>
      <c r="BG117" s="52"/>
      <c r="BH117" s="53"/>
    </row>
    <row r="118" spans="1:79" s="1" customFormat="1" ht="12.75" hidden="1" customHeight="1" x14ac:dyDescent="0.25">
      <c r="A118" s="54" t="s">
        <v>81</v>
      </c>
      <c r="B118" s="55"/>
      <c r="C118" s="55"/>
      <c r="D118" s="54" t="s">
        <v>69</v>
      </c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6"/>
      <c r="U118" s="54" t="s">
        <v>72</v>
      </c>
      <c r="V118" s="55"/>
      <c r="W118" s="55"/>
      <c r="X118" s="55"/>
      <c r="Y118" s="56"/>
      <c r="Z118" s="54" t="s">
        <v>73</v>
      </c>
      <c r="AA118" s="55"/>
      <c r="AB118" s="55"/>
      <c r="AC118" s="55"/>
      <c r="AD118" s="56"/>
      <c r="AE118" s="54" t="s">
        <v>106</v>
      </c>
      <c r="AF118" s="55"/>
      <c r="AG118" s="55"/>
      <c r="AH118" s="55"/>
      <c r="AI118" s="56"/>
      <c r="AJ118" s="106" t="s">
        <v>198</v>
      </c>
      <c r="AK118" s="107"/>
      <c r="AL118" s="107"/>
      <c r="AM118" s="107"/>
      <c r="AN118" s="108"/>
      <c r="AO118" s="54" t="s">
        <v>74</v>
      </c>
      <c r="AP118" s="55"/>
      <c r="AQ118" s="55"/>
      <c r="AR118" s="55"/>
      <c r="AS118" s="56"/>
      <c r="AT118" s="54" t="s">
        <v>75</v>
      </c>
      <c r="AU118" s="55"/>
      <c r="AV118" s="55"/>
      <c r="AW118" s="55"/>
      <c r="AX118" s="56"/>
      <c r="AY118" s="54" t="s">
        <v>107</v>
      </c>
      <c r="AZ118" s="55"/>
      <c r="BA118" s="55"/>
      <c r="BB118" s="55"/>
      <c r="BC118" s="56"/>
      <c r="BD118" s="96" t="s">
        <v>198</v>
      </c>
      <c r="BE118" s="96"/>
      <c r="BF118" s="96"/>
      <c r="BG118" s="96"/>
      <c r="BH118" s="96"/>
      <c r="CA118" s="1" t="s">
        <v>42</v>
      </c>
    </row>
    <row r="119" spans="1:79" s="5" customFormat="1" ht="51" customHeight="1" x14ac:dyDescent="0.25">
      <c r="A119" s="83">
        <v>1</v>
      </c>
      <c r="B119" s="84"/>
      <c r="C119" s="84"/>
      <c r="D119" s="40" t="s">
        <v>249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8"/>
      <c r="U119" s="99">
        <v>0</v>
      </c>
      <c r="V119" s="100"/>
      <c r="W119" s="100"/>
      <c r="X119" s="100"/>
      <c r="Y119" s="101"/>
      <c r="Z119" s="99">
        <v>0</v>
      </c>
      <c r="AA119" s="100"/>
      <c r="AB119" s="100"/>
      <c r="AC119" s="100"/>
      <c r="AD119" s="101"/>
      <c r="AE119" s="97">
        <v>0</v>
      </c>
      <c r="AF119" s="97"/>
      <c r="AG119" s="97"/>
      <c r="AH119" s="97"/>
      <c r="AI119" s="97"/>
      <c r="AJ119" s="81">
        <f>IF(ISNUMBER(U119),U119,0)+IF(ISNUMBER(Z119),Z119,0)</f>
        <v>0</v>
      </c>
      <c r="AK119" s="81"/>
      <c r="AL119" s="81"/>
      <c r="AM119" s="81"/>
      <c r="AN119" s="81"/>
      <c r="AO119" s="97">
        <v>0</v>
      </c>
      <c r="AP119" s="97"/>
      <c r="AQ119" s="97"/>
      <c r="AR119" s="97"/>
      <c r="AS119" s="97"/>
      <c r="AT119" s="81">
        <v>0</v>
      </c>
      <c r="AU119" s="81"/>
      <c r="AV119" s="81"/>
      <c r="AW119" s="81"/>
      <c r="AX119" s="81"/>
      <c r="AY119" s="97">
        <v>0</v>
      </c>
      <c r="AZ119" s="97"/>
      <c r="BA119" s="97"/>
      <c r="BB119" s="97"/>
      <c r="BC119" s="97"/>
      <c r="BD119" s="81">
        <f>IF(ISNUMBER(AO119),AO119,0)+IF(ISNUMBER(AT119),AT119,0)</f>
        <v>0</v>
      </c>
      <c r="BE119" s="81"/>
      <c r="BF119" s="81"/>
      <c r="BG119" s="81"/>
      <c r="BH119" s="81"/>
      <c r="CA119" s="5" t="s">
        <v>43</v>
      </c>
    </row>
    <row r="120" spans="1:79" s="7" customFormat="1" ht="12.75" customHeight="1" x14ac:dyDescent="0.25">
      <c r="A120" s="86"/>
      <c r="B120" s="87"/>
      <c r="C120" s="87"/>
      <c r="D120" s="34" t="s">
        <v>161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2"/>
      <c r="U120" s="92">
        <v>0</v>
      </c>
      <c r="V120" s="93"/>
      <c r="W120" s="93"/>
      <c r="X120" s="93"/>
      <c r="Y120" s="94"/>
      <c r="Z120" s="92">
        <v>0</v>
      </c>
      <c r="AA120" s="93"/>
      <c r="AB120" s="93"/>
      <c r="AC120" s="93"/>
      <c r="AD120" s="94"/>
      <c r="AE120" s="95">
        <v>0</v>
      </c>
      <c r="AF120" s="95"/>
      <c r="AG120" s="95"/>
      <c r="AH120" s="95"/>
      <c r="AI120" s="95"/>
      <c r="AJ120" s="79">
        <f>IF(ISNUMBER(U120),U120,0)+IF(ISNUMBER(Z120),Z120,0)</f>
        <v>0</v>
      </c>
      <c r="AK120" s="79"/>
      <c r="AL120" s="79"/>
      <c r="AM120" s="79"/>
      <c r="AN120" s="79"/>
      <c r="AO120" s="95">
        <v>0</v>
      </c>
      <c r="AP120" s="95"/>
      <c r="AQ120" s="95"/>
      <c r="AR120" s="95"/>
      <c r="AS120" s="95"/>
      <c r="AT120" s="79">
        <v>0</v>
      </c>
      <c r="AU120" s="79"/>
      <c r="AV120" s="79"/>
      <c r="AW120" s="79"/>
      <c r="AX120" s="79"/>
      <c r="AY120" s="95">
        <v>0</v>
      </c>
      <c r="AZ120" s="95"/>
      <c r="BA120" s="95"/>
      <c r="BB120" s="95"/>
      <c r="BC120" s="95"/>
      <c r="BD120" s="79">
        <f>IF(ISNUMBER(AO120),AO120,0)+IF(ISNUMBER(AT120),AT120,0)</f>
        <v>0</v>
      </c>
      <c r="BE120" s="79"/>
      <c r="BF120" s="79"/>
      <c r="BG120" s="79"/>
      <c r="BH120" s="79"/>
    </row>
    <row r="121" spans="1:79" s="6" customFormat="1" ht="12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</row>
    <row r="123" spans="1:79" ht="14.25" customHeight="1" x14ac:dyDescent="0.25">
      <c r="A123" s="91" t="s">
        <v>166</v>
      </c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  <c r="BJ123" s="91"/>
      <c r="BK123" s="91"/>
      <c r="BL123" s="91"/>
    </row>
    <row r="124" spans="1:79" ht="14.25" customHeight="1" x14ac:dyDescent="0.25">
      <c r="A124" s="91" t="s">
        <v>301</v>
      </c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1"/>
      <c r="BI124" s="91"/>
      <c r="BJ124" s="91"/>
      <c r="BK124" s="91"/>
      <c r="BL124" s="91"/>
    </row>
    <row r="125" spans="1:79" ht="23.1" customHeight="1" x14ac:dyDescent="0.25">
      <c r="A125" s="118" t="s">
        <v>7</v>
      </c>
      <c r="B125" s="119"/>
      <c r="C125" s="119"/>
      <c r="D125" s="59" t="s">
        <v>10</v>
      </c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 t="s">
        <v>9</v>
      </c>
      <c r="R125" s="59"/>
      <c r="S125" s="59"/>
      <c r="T125" s="59"/>
      <c r="U125" s="59"/>
      <c r="V125" s="59" t="s">
        <v>8</v>
      </c>
      <c r="W125" s="59"/>
      <c r="X125" s="59"/>
      <c r="Y125" s="59"/>
      <c r="Z125" s="59"/>
      <c r="AA125" s="59"/>
      <c r="AB125" s="59"/>
      <c r="AC125" s="59"/>
      <c r="AD125" s="59"/>
      <c r="AE125" s="59"/>
      <c r="AF125" s="51" t="s">
        <v>226</v>
      </c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3"/>
      <c r="AU125" s="51" t="s">
        <v>227</v>
      </c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3"/>
      <c r="BJ125" s="51" t="s">
        <v>228</v>
      </c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3"/>
    </row>
    <row r="126" spans="1:79" ht="32.25" customHeight="1" x14ac:dyDescent="0.25">
      <c r="A126" s="121"/>
      <c r="B126" s="122"/>
      <c r="C126" s="122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 t="s">
        <v>5</v>
      </c>
      <c r="AG126" s="59"/>
      <c r="AH126" s="59"/>
      <c r="AI126" s="59"/>
      <c r="AJ126" s="59"/>
      <c r="AK126" s="59" t="s">
        <v>4</v>
      </c>
      <c r="AL126" s="59"/>
      <c r="AM126" s="59"/>
      <c r="AN126" s="59"/>
      <c r="AO126" s="59"/>
      <c r="AP126" s="59" t="s">
        <v>137</v>
      </c>
      <c r="AQ126" s="59"/>
      <c r="AR126" s="59"/>
      <c r="AS126" s="59"/>
      <c r="AT126" s="59"/>
      <c r="AU126" s="59" t="s">
        <v>5</v>
      </c>
      <c r="AV126" s="59"/>
      <c r="AW126" s="59"/>
      <c r="AX126" s="59"/>
      <c r="AY126" s="59"/>
      <c r="AZ126" s="59" t="s">
        <v>4</v>
      </c>
      <c r="BA126" s="59"/>
      <c r="BB126" s="59"/>
      <c r="BC126" s="59"/>
      <c r="BD126" s="59"/>
      <c r="BE126" s="59" t="s">
        <v>102</v>
      </c>
      <c r="BF126" s="59"/>
      <c r="BG126" s="59"/>
      <c r="BH126" s="59"/>
      <c r="BI126" s="59"/>
      <c r="BJ126" s="59" t="s">
        <v>5</v>
      </c>
      <c r="BK126" s="59"/>
      <c r="BL126" s="59"/>
      <c r="BM126" s="59"/>
      <c r="BN126" s="59"/>
      <c r="BO126" s="59" t="s">
        <v>4</v>
      </c>
      <c r="BP126" s="59"/>
      <c r="BQ126" s="59"/>
      <c r="BR126" s="59"/>
      <c r="BS126" s="59"/>
      <c r="BT126" s="59" t="s">
        <v>109</v>
      </c>
      <c r="BU126" s="59"/>
      <c r="BV126" s="59"/>
      <c r="BW126" s="59"/>
      <c r="BX126" s="59"/>
    </row>
    <row r="127" spans="1:79" ht="15" customHeight="1" x14ac:dyDescent="0.25">
      <c r="A127" s="51">
        <v>1</v>
      </c>
      <c r="B127" s="52"/>
      <c r="C127" s="52"/>
      <c r="D127" s="59">
        <v>2</v>
      </c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>
        <v>3</v>
      </c>
      <c r="R127" s="59"/>
      <c r="S127" s="59"/>
      <c r="T127" s="59"/>
      <c r="U127" s="59"/>
      <c r="V127" s="59">
        <v>4</v>
      </c>
      <c r="W127" s="59"/>
      <c r="X127" s="59"/>
      <c r="Y127" s="59"/>
      <c r="Z127" s="59"/>
      <c r="AA127" s="59"/>
      <c r="AB127" s="59"/>
      <c r="AC127" s="59"/>
      <c r="AD127" s="59"/>
      <c r="AE127" s="59"/>
      <c r="AF127" s="59">
        <v>5</v>
      </c>
      <c r="AG127" s="59"/>
      <c r="AH127" s="59"/>
      <c r="AI127" s="59"/>
      <c r="AJ127" s="59"/>
      <c r="AK127" s="59">
        <v>6</v>
      </c>
      <c r="AL127" s="59"/>
      <c r="AM127" s="59"/>
      <c r="AN127" s="59"/>
      <c r="AO127" s="59"/>
      <c r="AP127" s="59">
        <v>7</v>
      </c>
      <c r="AQ127" s="59"/>
      <c r="AR127" s="59"/>
      <c r="AS127" s="59"/>
      <c r="AT127" s="59"/>
      <c r="AU127" s="59">
        <v>8</v>
      </c>
      <c r="AV127" s="59"/>
      <c r="AW127" s="59"/>
      <c r="AX127" s="59"/>
      <c r="AY127" s="59"/>
      <c r="AZ127" s="59">
        <v>9</v>
      </c>
      <c r="BA127" s="59"/>
      <c r="BB127" s="59"/>
      <c r="BC127" s="59"/>
      <c r="BD127" s="59"/>
      <c r="BE127" s="59">
        <v>10</v>
      </c>
      <c r="BF127" s="59"/>
      <c r="BG127" s="59"/>
      <c r="BH127" s="59"/>
      <c r="BI127" s="59"/>
      <c r="BJ127" s="59">
        <v>11</v>
      </c>
      <c r="BK127" s="59"/>
      <c r="BL127" s="59"/>
      <c r="BM127" s="59"/>
      <c r="BN127" s="59"/>
      <c r="BO127" s="59">
        <v>12</v>
      </c>
      <c r="BP127" s="59"/>
      <c r="BQ127" s="59"/>
      <c r="BR127" s="59"/>
      <c r="BS127" s="59"/>
      <c r="BT127" s="59">
        <v>13</v>
      </c>
      <c r="BU127" s="59"/>
      <c r="BV127" s="59"/>
      <c r="BW127" s="59"/>
      <c r="BX127" s="59"/>
    </row>
    <row r="128" spans="1:79" ht="10.5" hidden="1" customHeight="1" x14ac:dyDescent="0.25">
      <c r="A128" s="54" t="s">
        <v>168</v>
      </c>
      <c r="B128" s="55"/>
      <c r="C128" s="55"/>
      <c r="D128" s="59" t="s">
        <v>69</v>
      </c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 t="s">
        <v>82</v>
      </c>
      <c r="R128" s="59"/>
      <c r="S128" s="59"/>
      <c r="T128" s="59"/>
      <c r="U128" s="59"/>
      <c r="V128" s="59" t="s">
        <v>83</v>
      </c>
      <c r="W128" s="59"/>
      <c r="X128" s="59"/>
      <c r="Y128" s="59"/>
      <c r="Z128" s="59"/>
      <c r="AA128" s="59"/>
      <c r="AB128" s="59"/>
      <c r="AC128" s="59"/>
      <c r="AD128" s="59"/>
      <c r="AE128" s="59"/>
      <c r="AF128" s="58" t="s">
        <v>123</v>
      </c>
      <c r="AG128" s="58"/>
      <c r="AH128" s="58"/>
      <c r="AI128" s="58"/>
      <c r="AJ128" s="58"/>
      <c r="AK128" s="57" t="s">
        <v>124</v>
      </c>
      <c r="AL128" s="57"/>
      <c r="AM128" s="57"/>
      <c r="AN128" s="57"/>
      <c r="AO128" s="57"/>
      <c r="AP128" s="96" t="s">
        <v>251</v>
      </c>
      <c r="AQ128" s="96"/>
      <c r="AR128" s="96"/>
      <c r="AS128" s="96"/>
      <c r="AT128" s="96"/>
      <c r="AU128" s="58" t="s">
        <v>125</v>
      </c>
      <c r="AV128" s="58"/>
      <c r="AW128" s="58"/>
      <c r="AX128" s="58"/>
      <c r="AY128" s="58"/>
      <c r="AZ128" s="57" t="s">
        <v>126</v>
      </c>
      <c r="BA128" s="57"/>
      <c r="BB128" s="57"/>
      <c r="BC128" s="57"/>
      <c r="BD128" s="57"/>
      <c r="BE128" s="96" t="s">
        <v>251</v>
      </c>
      <c r="BF128" s="96"/>
      <c r="BG128" s="96"/>
      <c r="BH128" s="96"/>
      <c r="BI128" s="96"/>
      <c r="BJ128" s="58" t="s">
        <v>117</v>
      </c>
      <c r="BK128" s="58"/>
      <c r="BL128" s="58"/>
      <c r="BM128" s="58"/>
      <c r="BN128" s="58"/>
      <c r="BO128" s="57" t="s">
        <v>118</v>
      </c>
      <c r="BP128" s="57"/>
      <c r="BQ128" s="57"/>
      <c r="BR128" s="57"/>
      <c r="BS128" s="57"/>
      <c r="BT128" s="96" t="s">
        <v>251</v>
      </c>
      <c r="BU128" s="96"/>
      <c r="BV128" s="96"/>
      <c r="BW128" s="96"/>
      <c r="BX128" s="96"/>
      <c r="CA128" t="s">
        <v>44</v>
      </c>
    </row>
    <row r="129" spans="1:79" s="7" customFormat="1" ht="15" customHeight="1" x14ac:dyDescent="0.25">
      <c r="A129" s="86">
        <v>0</v>
      </c>
      <c r="B129" s="87"/>
      <c r="C129" s="87"/>
      <c r="D129" s="90" t="s">
        <v>250</v>
      </c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CA129" s="7" t="s">
        <v>45</v>
      </c>
    </row>
    <row r="130" spans="1:79" s="5" customFormat="1" ht="57" customHeight="1" x14ac:dyDescent="0.25">
      <c r="A130" s="83"/>
      <c r="B130" s="84"/>
      <c r="C130" s="84"/>
      <c r="D130" s="88" t="s">
        <v>252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8"/>
      <c r="Q130" s="59" t="s">
        <v>202</v>
      </c>
      <c r="R130" s="59"/>
      <c r="S130" s="59"/>
      <c r="T130" s="59"/>
      <c r="U130" s="59"/>
      <c r="V130" s="88" t="s">
        <v>253</v>
      </c>
      <c r="W130" s="37"/>
      <c r="X130" s="37"/>
      <c r="Y130" s="37"/>
      <c r="Z130" s="37"/>
      <c r="AA130" s="37"/>
      <c r="AB130" s="37"/>
      <c r="AC130" s="37"/>
      <c r="AD130" s="37"/>
      <c r="AE130" s="38"/>
      <c r="AF130" s="85">
        <v>110</v>
      </c>
      <c r="AG130" s="85"/>
      <c r="AH130" s="85"/>
      <c r="AI130" s="85"/>
      <c r="AJ130" s="85"/>
      <c r="AK130" s="85">
        <v>0</v>
      </c>
      <c r="AL130" s="85"/>
      <c r="AM130" s="85"/>
      <c r="AN130" s="85"/>
      <c r="AO130" s="85"/>
      <c r="AP130" s="85">
        <v>110</v>
      </c>
      <c r="AQ130" s="85"/>
      <c r="AR130" s="85"/>
      <c r="AS130" s="85"/>
      <c r="AT130" s="85"/>
      <c r="AU130" s="85">
        <v>108</v>
      </c>
      <c r="AV130" s="85"/>
      <c r="AW130" s="85"/>
      <c r="AX130" s="85"/>
      <c r="AY130" s="85"/>
      <c r="AZ130" s="85">
        <v>0</v>
      </c>
      <c r="BA130" s="85"/>
      <c r="BB130" s="85"/>
      <c r="BC130" s="85"/>
      <c r="BD130" s="85"/>
      <c r="BE130" s="85">
        <v>108</v>
      </c>
      <c r="BF130" s="85"/>
      <c r="BG130" s="85"/>
      <c r="BH130" s="85"/>
      <c r="BI130" s="85"/>
      <c r="BJ130" s="85">
        <v>108</v>
      </c>
      <c r="BK130" s="85"/>
      <c r="BL130" s="85"/>
      <c r="BM130" s="85"/>
      <c r="BN130" s="85"/>
      <c r="BO130" s="85">
        <v>0</v>
      </c>
      <c r="BP130" s="85"/>
      <c r="BQ130" s="85"/>
      <c r="BR130" s="85"/>
      <c r="BS130" s="85"/>
      <c r="BT130" s="85">
        <v>108</v>
      </c>
      <c r="BU130" s="85"/>
      <c r="BV130" s="85"/>
      <c r="BW130" s="85"/>
      <c r="BX130" s="85"/>
    </row>
    <row r="131" spans="1:79" s="5" customFormat="1" ht="60" customHeight="1" x14ac:dyDescent="0.25">
      <c r="A131" s="83">
        <v>2</v>
      </c>
      <c r="B131" s="84"/>
      <c r="C131" s="84"/>
      <c r="D131" s="88" t="s">
        <v>254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59" t="s">
        <v>255</v>
      </c>
      <c r="R131" s="59"/>
      <c r="S131" s="59"/>
      <c r="T131" s="59"/>
      <c r="U131" s="59"/>
      <c r="V131" s="88" t="s">
        <v>253</v>
      </c>
      <c r="W131" s="37"/>
      <c r="X131" s="37"/>
      <c r="Y131" s="37"/>
      <c r="Z131" s="37"/>
      <c r="AA131" s="37"/>
      <c r="AB131" s="37"/>
      <c r="AC131" s="37"/>
      <c r="AD131" s="37"/>
      <c r="AE131" s="38"/>
      <c r="AF131" s="85">
        <v>53.83</v>
      </c>
      <c r="AG131" s="85"/>
      <c r="AH131" s="85"/>
      <c r="AI131" s="85"/>
      <c r="AJ131" s="85"/>
      <c r="AK131" s="85">
        <v>0</v>
      </c>
      <c r="AL131" s="85"/>
      <c r="AM131" s="85"/>
      <c r="AN131" s="85"/>
      <c r="AO131" s="85"/>
      <c r="AP131" s="85">
        <v>53.83</v>
      </c>
      <c r="AQ131" s="85"/>
      <c r="AR131" s="85"/>
      <c r="AS131" s="85"/>
      <c r="AT131" s="85"/>
      <c r="AU131" s="85">
        <v>90</v>
      </c>
      <c r="AV131" s="85"/>
      <c r="AW131" s="85"/>
      <c r="AX131" s="85"/>
      <c r="AY131" s="85"/>
      <c r="AZ131" s="85">
        <v>0</v>
      </c>
      <c r="BA131" s="85"/>
      <c r="BB131" s="85"/>
      <c r="BC131" s="85"/>
      <c r="BD131" s="85"/>
      <c r="BE131" s="85">
        <v>90</v>
      </c>
      <c r="BF131" s="85"/>
      <c r="BG131" s="85"/>
      <c r="BH131" s="85"/>
      <c r="BI131" s="85"/>
      <c r="BJ131" s="85">
        <v>0</v>
      </c>
      <c r="BK131" s="85"/>
      <c r="BL131" s="85"/>
      <c r="BM131" s="85"/>
      <c r="BN131" s="85"/>
      <c r="BO131" s="85">
        <v>0</v>
      </c>
      <c r="BP131" s="85"/>
      <c r="BQ131" s="85"/>
      <c r="BR131" s="85"/>
      <c r="BS131" s="85"/>
      <c r="BT131" s="85">
        <v>0</v>
      </c>
      <c r="BU131" s="85"/>
      <c r="BV131" s="85"/>
      <c r="BW131" s="85"/>
      <c r="BX131" s="85"/>
    </row>
    <row r="132" spans="1:79" s="5" customFormat="1" ht="30" customHeight="1" x14ac:dyDescent="0.25">
      <c r="A132" s="83">
        <v>3</v>
      </c>
      <c r="B132" s="84"/>
      <c r="C132" s="84"/>
      <c r="D132" s="88" t="s">
        <v>256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59" t="s">
        <v>209</v>
      </c>
      <c r="R132" s="59"/>
      <c r="S132" s="59"/>
      <c r="T132" s="59"/>
      <c r="U132" s="59"/>
      <c r="V132" s="88" t="s">
        <v>253</v>
      </c>
      <c r="W132" s="37"/>
      <c r="X132" s="37"/>
      <c r="Y132" s="37"/>
      <c r="Z132" s="37"/>
      <c r="AA132" s="37"/>
      <c r="AB132" s="37"/>
      <c r="AC132" s="37"/>
      <c r="AD132" s="37"/>
      <c r="AE132" s="38"/>
      <c r="AF132" s="85">
        <v>30083.16</v>
      </c>
      <c r="AG132" s="85"/>
      <c r="AH132" s="85"/>
      <c r="AI132" s="85"/>
      <c r="AJ132" s="85"/>
      <c r="AK132" s="85">
        <v>0</v>
      </c>
      <c r="AL132" s="85"/>
      <c r="AM132" s="85"/>
      <c r="AN132" s="85"/>
      <c r="AO132" s="85"/>
      <c r="AP132" s="85">
        <v>30083.16</v>
      </c>
      <c r="AQ132" s="85"/>
      <c r="AR132" s="85"/>
      <c r="AS132" s="85"/>
      <c r="AT132" s="85"/>
      <c r="AU132" s="85">
        <v>30083.16</v>
      </c>
      <c r="AV132" s="85"/>
      <c r="AW132" s="85"/>
      <c r="AX132" s="85"/>
      <c r="AY132" s="85"/>
      <c r="AZ132" s="85">
        <v>0</v>
      </c>
      <c r="BA132" s="85"/>
      <c r="BB132" s="85"/>
      <c r="BC132" s="85"/>
      <c r="BD132" s="85"/>
      <c r="BE132" s="85">
        <v>30083.16</v>
      </c>
      <c r="BF132" s="85"/>
      <c r="BG132" s="85"/>
      <c r="BH132" s="85"/>
      <c r="BI132" s="85"/>
      <c r="BJ132" s="85">
        <v>30083.16</v>
      </c>
      <c r="BK132" s="85"/>
      <c r="BL132" s="85"/>
      <c r="BM132" s="85"/>
      <c r="BN132" s="85"/>
      <c r="BO132" s="85">
        <v>0</v>
      </c>
      <c r="BP132" s="85"/>
      <c r="BQ132" s="85"/>
      <c r="BR132" s="85"/>
      <c r="BS132" s="85"/>
      <c r="BT132" s="85">
        <v>30083.16</v>
      </c>
      <c r="BU132" s="85"/>
      <c r="BV132" s="85"/>
      <c r="BW132" s="85"/>
      <c r="BX132" s="85"/>
    </row>
    <row r="133" spans="1:79" s="5" customFormat="1" ht="15" customHeight="1" x14ac:dyDescent="0.25">
      <c r="A133" s="83">
        <v>4</v>
      </c>
      <c r="B133" s="84"/>
      <c r="C133" s="84"/>
      <c r="D133" s="88" t="s">
        <v>257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59" t="s">
        <v>202</v>
      </c>
      <c r="R133" s="59"/>
      <c r="S133" s="59"/>
      <c r="T133" s="59"/>
      <c r="U133" s="59"/>
      <c r="V133" s="88" t="s">
        <v>258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85">
        <v>12</v>
      </c>
      <c r="AG133" s="85"/>
      <c r="AH133" s="85"/>
      <c r="AI133" s="85"/>
      <c r="AJ133" s="85"/>
      <c r="AK133" s="85">
        <v>0</v>
      </c>
      <c r="AL133" s="85"/>
      <c r="AM133" s="85"/>
      <c r="AN133" s="85"/>
      <c r="AO133" s="85"/>
      <c r="AP133" s="85">
        <v>12</v>
      </c>
      <c r="AQ133" s="85"/>
      <c r="AR133" s="85"/>
      <c r="AS133" s="85"/>
      <c r="AT133" s="85"/>
      <c r="AU133" s="85">
        <v>14</v>
      </c>
      <c r="AV133" s="85"/>
      <c r="AW133" s="85"/>
      <c r="AX133" s="85"/>
      <c r="AY133" s="85"/>
      <c r="AZ133" s="85">
        <v>0</v>
      </c>
      <c r="BA133" s="85"/>
      <c r="BB133" s="85"/>
      <c r="BC133" s="85"/>
      <c r="BD133" s="85"/>
      <c r="BE133" s="85">
        <v>14</v>
      </c>
      <c r="BF133" s="85"/>
      <c r="BG133" s="85"/>
      <c r="BH133" s="85"/>
      <c r="BI133" s="85"/>
      <c r="BJ133" s="85">
        <v>10</v>
      </c>
      <c r="BK133" s="85"/>
      <c r="BL133" s="85"/>
      <c r="BM133" s="85"/>
      <c r="BN133" s="85"/>
      <c r="BO133" s="85">
        <v>0</v>
      </c>
      <c r="BP133" s="85"/>
      <c r="BQ133" s="85"/>
      <c r="BR133" s="85"/>
      <c r="BS133" s="85"/>
      <c r="BT133" s="85">
        <v>10</v>
      </c>
      <c r="BU133" s="85"/>
      <c r="BV133" s="85"/>
      <c r="BW133" s="85"/>
      <c r="BX133" s="85"/>
    </row>
    <row r="134" spans="1:79" s="7" customFormat="1" ht="15" customHeight="1" x14ac:dyDescent="0.25">
      <c r="A134" s="86">
        <v>0</v>
      </c>
      <c r="B134" s="87"/>
      <c r="C134" s="87"/>
      <c r="D134" s="89" t="s">
        <v>259</v>
      </c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2"/>
      <c r="Q134" s="90"/>
      <c r="R134" s="90"/>
      <c r="S134" s="90"/>
      <c r="T134" s="90"/>
      <c r="U134" s="90"/>
      <c r="V134" s="89"/>
      <c r="W134" s="31"/>
      <c r="X134" s="31"/>
      <c r="Y134" s="31"/>
      <c r="Z134" s="31"/>
      <c r="AA134" s="31"/>
      <c r="AB134" s="31"/>
      <c r="AC134" s="31"/>
      <c r="AD134" s="31"/>
      <c r="AE134" s="3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</row>
    <row r="135" spans="1:79" s="5" customFormat="1" ht="28.5" customHeight="1" x14ac:dyDescent="0.25">
      <c r="A135" s="83">
        <v>1</v>
      </c>
      <c r="B135" s="84"/>
      <c r="C135" s="84"/>
      <c r="D135" s="88" t="s">
        <v>260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59" t="s">
        <v>202</v>
      </c>
      <c r="R135" s="59"/>
      <c r="S135" s="59"/>
      <c r="T135" s="59"/>
      <c r="U135" s="59"/>
      <c r="V135" s="88" t="s">
        <v>253</v>
      </c>
      <c r="W135" s="37"/>
      <c r="X135" s="37"/>
      <c r="Y135" s="37"/>
      <c r="Z135" s="37"/>
      <c r="AA135" s="37"/>
      <c r="AB135" s="37"/>
      <c r="AC135" s="37"/>
      <c r="AD135" s="37"/>
      <c r="AE135" s="38"/>
      <c r="AF135" s="85">
        <v>52</v>
      </c>
      <c r="AG135" s="85"/>
      <c r="AH135" s="85"/>
      <c r="AI135" s="85"/>
      <c r="AJ135" s="85"/>
      <c r="AK135" s="85">
        <v>0</v>
      </c>
      <c r="AL135" s="85"/>
      <c r="AM135" s="85"/>
      <c r="AN135" s="85"/>
      <c r="AO135" s="85"/>
      <c r="AP135" s="85">
        <v>52</v>
      </c>
      <c r="AQ135" s="85"/>
      <c r="AR135" s="85"/>
      <c r="AS135" s="85"/>
      <c r="AT135" s="85"/>
      <c r="AU135" s="85">
        <v>90</v>
      </c>
      <c r="AV135" s="85"/>
      <c r="AW135" s="85"/>
      <c r="AX135" s="85"/>
      <c r="AY135" s="85"/>
      <c r="AZ135" s="85">
        <v>0</v>
      </c>
      <c r="BA135" s="85"/>
      <c r="BB135" s="85"/>
      <c r="BC135" s="85"/>
      <c r="BD135" s="85"/>
      <c r="BE135" s="85">
        <v>90</v>
      </c>
      <c r="BF135" s="85"/>
      <c r="BG135" s="85"/>
      <c r="BH135" s="85"/>
      <c r="BI135" s="85"/>
      <c r="BJ135" s="85">
        <v>10</v>
      </c>
      <c r="BK135" s="85"/>
      <c r="BL135" s="85"/>
      <c r="BM135" s="85"/>
      <c r="BN135" s="85"/>
      <c r="BO135" s="85">
        <v>0</v>
      </c>
      <c r="BP135" s="85"/>
      <c r="BQ135" s="85"/>
      <c r="BR135" s="85"/>
      <c r="BS135" s="85"/>
      <c r="BT135" s="85">
        <v>10</v>
      </c>
      <c r="BU135" s="85"/>
      <c r="BV135" s="85"/>
      <c r="BW135" s="85"/>
      <c r="BX135" s="85"/>
    </row>
    <row r="136" spans="1:79" s="5" customFormat="1" ht="120" customHeight="1" x14ac:dyDescent="0.25">
      <c r="A136" s="83">
        <v>2</v>
      </c>
      <c r="B136" s="84"/>
      <c r="C136" s="84"/>
      <c r="D136" s="88" t="s">
        <v>261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59" t="s">
        <v>202</v>
      </c>
      <c r="R136" s="59"/>
      <c r="S136" s="59"/>
      <c r="T136" s="59"/>
      <c r="U136" s="59"/>
      <c r="V136" s="88" t="s">
        <v>253</v>
      </c>
      <c r="W136" s="37"/>
      <c r="X136" s="37"/>
      <c r="Y136" s="37"/>
      <c r="Z136" s="37"/>
      <c r="AA136" s="37"/>
      <c r="AB136" s="37"/>
      <c r="AC136" s="37"/>
      <c r="AD136" s="37"/>
      <c r="AE136" s="38"/>
      <c r="AF136" s="85">
        <v>1088</v>
      </c>
      <c r="AG136" s="85"/>
      <c r="AH136" s="85"/>
      <c r="AI136" s="85"/>
      <c r="AJ136" s="85"/>
      <c r="AK136" s="85">
        <v>0</v>
      </c>
      <c r="AL136" s="85"/>
      <c r="AM136" s="85"/>
      <c r="AN136" s="85"/>
      <c r="AO136" s="85"/>
      <c r="AP136" s="85">
        <v>1088</v>
      </c>
      <c r="AQ136" s="85"/>
      <c r="AR136" s="85"/>
      <c r="AS136" s="85"/>
      <c r="AT136" s="85"/>
      <c r="AU136" s="85">
        <v>900</v>
      </c>
      <c r="AV136" s="85"/>
      <c r="AW136" s="85"/>
      <c r="AX136" s="85"/>
      <c r="AY136" s="85"/>
      <c r="AZ136" s="85">
        <v>0</v>
      </c>
      <c r="BA136" s="85"/>
      <c r="BB136" s="85"/>
      <c r="BC136" s="85"/>
      <c r="BD136" s="85"/>
      <c r="BE136" s="85">
        <v>900</v>
      </c>
      <c r="BF136" s="85"/>
      <c r="BG136" s="85"/>
      <c r="BH136" s="85"/>
      <c r="BI136" s="85"/>
      <c r="BJ136" s="85">
        <v>20</v>
      </c>
      <c r="BK136" s="85"/>
      <c r="BL136" s="85"/>
      <c r="BM136" s="85"/>
      <c r="BN136" s="85"/>
      <c r="BO136" s="85">
        <v>0</v>
      </c>
      <c r="BP136" s="85"/>
      <c r="BQ136" s="85"/>
      <c r="BR136" s="85"/>
      <c r="BS136" s="85"/>
      <c r="BT136" s="85">
        <v>20</v>
      </c>
      <c r="BU136" s="85"/>
      <c r="BV136" s="85"/>
      <c r="BW136" s="85"/>
      <c r="BX136" s="85"/>
    </row>
    <row r="137" spans="1:79" s="5" customFormat="1" ht="60" customHeight="1" x14ac:dyDescent="0.25">
      <c r="A137" s="83">
        <v>3</v>
      </c>
      <c r="B137" s="84"/>
      <c r="C137" s="84"/>
      <c r="D137" s="88" t="s">
        <v>262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59" t="s">
        <v>202</v>
      </c>
      <c r="R137" s="59"/>
      <c r="S137" s="59"/>
      <c r="T137" s="59"/>
      <c r="U137" s="59"/>
      <c r="V137" s="88" t="s">
        <v>253</v>
      </c>
      <c r="W137" s="37"/>
      <c r="X137" s="37"/>
      <c r="Y137" s="37"/>
      <c r="Z137" s="37"/>
      <c r="AA137" s="37"/>
      <c r="AB137" s="37"/>
      <c r="AC137" s="37"/>
      <c r="AD137" s="37"/>
      <c r="AE137" s="38"/>
      <c r="AF137" s="85">
        <v>223</v>
      </c>
      <c r="AG137" s="85"/>
      <c r="AH137" s="85"/>
      <c r="AI137" s="85"/>
      <c r="AJ137" s="85"/>
      <c r="AK137" s="85">
        <v>0</v>
      </c>
      <c r="AL137" s="85"/>
      <c r="AM137" s="85"/>
      <c r="AN137" s="85"/>
      <c r="AO137" s="85"/>
      <c r="AP137" s="85">
        <v>223</v>
      </c>
      <c r="AQ137" s="85"/>
      <c r="AR137" s="85"/>
      <c r="AS137" s="85"/>
      <c r="AT137" s="85"/>
      <c r="AU137" s="85">
        <v>324</v>
      </c>
      <c r="AV137" s="85"/>
      <c r="AW137" s="85"/>
      <c r="AX137" s="85"/>
      <c r="AY137" s="85"/>
      <c r="AZ137" s="85">
        <v>0</v>
      </c>
      <c r="BA137" s="85"/>
      <c r="BB137" s="85"/>
      <c r="BC137" s="85"/>
      <c r="BD137" s="85"/>
      <c r="BE137" s="85">
        <v>324</v>
      </c>
      <c r="BF137" s="85"/>
      <c r="BG137" s="85"/>
      <c r="BH137" s="85"/>
      <c r="BI137" s="85"/>
      <c r="BJ137" s="85">
        <v>220</v>
      </c>
      <c r="BK137" s="85"/>
      <c r="BL137" s="85"/>
      <c r="BM137" s="85"/>
      <c r="BN137" s="85"/>
      <c r="BO137" s="85">
        <v>0</v>
      </c>
      <c r="BP137" s="85"/>
      <c r="BQ137" s="85"/>
      <c r="BR137" s="85"/>
      <c r="BS137" s="85"/>
      <c r="BT137" s="85">
        <v>220</v>
      </c>
      <c r="BU137" s="85"/>
      <c r="BV137" s="85"/>
      <c r="BW137" s="85"/>
      <c r="BX137" s="85"/>
    </row>
    <row r="138" spans="1:79" s="5" customFormat="1" ht="30" customHeight="1" x14ac:dyDescent="0.25">
      <c r="A138" s="83">
        <v>4</v>
      </c>
      <c r="B138" s="84"/>
      <c r="C138" s="84"/>
      <c r="D138" s="88" t="s">
        <v>263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59" t="s">
        <v>202</v>
      </c>
      <c r="R138" s="59"/>
      <c r="S138" s="59"/>
      <c r="T138" s="59"/>
      <c r="U138" s="59"/>
      <c r="V138" s="88" t="s">
        <v>253</v>
      </c>
      <c r="W138" s="37"/>
      <c r="X138" s="37"/>
      <c r="Y138" s="37"/>
      <c r="Z138" s="37"/>
      <c r="AA138" s="37"/>
      <c r="AB138" s="37"/>
      <c r="AC138" s="37"/>
      <c r="AD138" s="37"/>
      <c r="AE138" s="38"/>
      <c r="AF138" s="85">
        <v>932</v>
      </c>
      <c r="AG138" s="85"/>
      <c r="AH138" s="85"/>
      <c r="AI138" s="85"/>
      <c r="AJ138" s="85"/>
      <c r="AK138" s="85">
        <v>0</v>
      </c>
      <c r="AL138" s="85"/>
      <c r="AM138" s="85"/>
      <c r="AN138" s="85"/>
      <c r="AO138" s="85"/>
      <c r="AP138" s="85">
        <v>932</v>
      </c>
      <c r="AQ138" s="85"/>
      <c r="AR138" s="85"/>
      <c r="AS138" s="85"/>
      <c r="AT138" s="85"/>
      <c r="AU138" s="85">
        <v>550</v>
      </c>
      <c r="AV138" s="85"/>
      <c r="AW138" s="85"/>
      <c r="AX138" s="85"/>
      <c r="AY138" s="85"/>
      <c r="AZ138" s="85">
        <v>0</v>
      </c>
      <c r="BA138" s="85"/>
      <c r="BB138" s="85"/>
      <c r="BC138" s="85"/>
      <c r="BD138" s="85"/>
      <c r="BE138" s="85">
        <v>550</v>
      </c>
      <c r="BF138" s="85"/>
      <c r="BG138" s="85"/>
      <c r="BH138" s="85"/>
      <c r="BI138" s="85"/>
      <c r="BJ138" s="85">
        <v>500</v>
      </c>
      <c r="BK138" s="85"/>
      <c r="BL138" s="85"/>
      <c r="BM138" s="85"/>
      <c r="BN138" s="85"/>
      <c r="BO138" s="85">
        <v>0</v>
      </c>
      <c r="BP138" s="85"/>
      <c r="BQ138" s="85"/>
      <c r="BR138" s="85"/>
      <c r="BS138" s="85"/>
      <c r="BT138" s="85">
        <v>500</v>
      </c>
      <c r="BU138" s="85"/>
      <c r="BV138" s="85"/>
      <c r="BW138" s="85"/>
      <c r="BX138" s="85"/>
    </row>
    <row r="139" spans="1:79" s="5" customFormat="1" ht="30" customHeight="1" x14ac:dyDescent="0.25">
      <c r="A139" s="83">
        <v>5</v>
      </c>
      <c r="B139" s="84"/>
      <c r="C139" s="84"/>
      <c r="D139" s="88" t="s">
        <v>264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59" t="s">
        <v>202</v>
      </c>
      <c r="R139" s="59"/>
      <c r="S139" s="59"/>
      <c r="T139" s="59"/>
      <c r="U139" s="59"/>
      <c r="V139" s="88" t="s">
        <v>253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85">
        <v>1716</v>
      </c>
      <c r="AG139" s="85"/>
      <c r="AH139" s="85"/>
      <c r="AI139" s="85"/>
      <c r="AJ139" s="85"/>
      <c r="AK139" s="85">
        <v>0</v>
      </c>
      <c r="AL139" s="85"/>
      <c r="AM139" s="85"/>
      <c r="AN139" s="85"/>
      <c r="AO139" s="85"/>
      <c r="AP139" s="85">
        <v>1716</v>
      </c>
      <c r="AQ139" s="85"/>
      <c r="AR139" s="85"/>
      <c r="AS139" s="85"/>
      <c r="AT139" s="85"/>
      <c r="AU139" s="85">
        <v>1500</v>
      </c>
      <c r="AV139" s="85"/>
      <c r="AW139" s="85"/>
      <c r="AX139" s="85"/>
      <c r="AY139" s="85"/>
      <c r="AZ139" s="85">
        <v>0</v>
      </c>
      <c r="BA139" s="85"/>
      <c r="BB139" s="85"/>
      <c r="BC139" s="85"/>
      <c r="BD139" s="85"/>
      <c r="BE139" s="85">
        <v>1500</v>
      </c>
      <c r="BF139" s="85"/>
      <c r="BG139" s="85"/>
      <c r="BH139" s="85"/>
      <c r="BI139" s="85"/>
      <c r="BJ139" s="85">
        <v>500</v>
      </c>
      <c r="BK139" s="85"/>
      <c r="BL139" s="85"/>
      <c r="BM139" s="85"/>
      <c r="BN139" s="85"/>
      <c r="BO139" s="85">
        <v>0</v>
      </c>
      <c r="BP139" s="85"/>
      <c r="BQ139" s="85"/>
      <c r="BR139" s="85"/>
      <c r="BS139" s="85"/>
      <c r="BT139" s="85">
        <v>500</v>
      </c>
      <c r="BU139" s="85"/>
      <c r="BV139" s="85"/>
      <c r="BW139" s="85"/>
      <c r="BX139" s="85"/>
    </row>
    <row r="140" spans="1:79" s="7" customFormat="1" ht="15" customHeight="1" x14ac:dyDescent="0.25">
      <c r="A140" s="86">
        <v>0</v>
      </c>
      <c r="B140" s="87"/>
      <c r="C140" s="87"/>
      <c r="D140" s="89" t="s">
        <v>265</v>
      </c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2"/>
      <c r="Q140" s="90"/>
      <c r="R140" s="90"/>
      <c r="S140" s="90"/>
      <c r="T140" s="90"/>
      <c r="U140" s="90"/>
      <c r="V140" s="89"/>
      <c r="W140" s="31"/>
      <c r="X140" s="31"/>
      <c r="Y140" s="31"/>
      <c r="Z140" s="31"/>
      <c r="AA140" s="31"/>
      <c r="AB140" s="31"/>
      <c r="AC140" s="31"/>
      <c r="AD140" s="31"/>
      <c r="AE140" s="3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</row>
    <row r="141" spans="1:79" s="5" customFormat="1" ht="42.75" customHeight="1" x14ac:dyDescent="0.25">
      <c r="A141" s="83">
        <v>1</v>
      </c>
      <c r="B141" s="84"/>
      <c r="C141" s="84"/>
      <c r="D141" s="88" t="s">
        <v>266</v>
      </c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8"/>
      <c r="Q141" s="59" t="s">
        <v>202</v>
      </c>
      <c r="R141" s="59"/>
      <c r="S141" s="59"/>
      <c r="T141" s="59"/>
      <c r="U141" s="59"/>
      <c r="V141" s="88" t="s">
        <v>267</v>
      </c>
      <c r="W141" s="37"/>
      <c r="X141" s="37"/>
      <c r="Y141" s="37"/>
      <c r="Z141" s="37"/>
      <c r="AA141" s="37"/>
      <c r="AB141" s="37"/>
      <c r="AC141" s="37"/>
      <c r="AD141" s="37"/>
      <c r="AE141" s="38"/>
      <c r="AF141" s="85">
        <v>4.3</v>
      </c>
      <c r="AG141" s="85"/>
      <c r="AH141" s="85"/>
      <c r="AI141" s="85"/>
      <c r="AJ141" s="85"/>
      <c r="AK141" s="85">
        <v>0</v>
      </c>
      <c r="AL141" s="85"/>
      <c r="AM141" s="85"/>
      <c r="AN141" s="85"/>
      <c r="AO141" s="85"/>
      <c r="AP141" s="85">
        <v>4.3</v>
      </c>
      <c r="AQ141" s="85"/>
      <c r="AR141" s="85"/>
      <c r="AS141" s="85"/>
      <c r="AT141" s="85"/>
      <c r="AU141" s="85">
        <v>6.4</v>
      </c>
      <c r="AV141" s="85"/>
      <c r="AW141" s="85"/>
      <c r="AX141" s="85"/>
      <c r="AY141" s="85"/>
      <c r="AZ141" s="85">
        <v>0</v>
      </c>
      <c r="BA141" s="85"/>
      <c r="BB141" s="85"/>
      <c r="BC141" s="85"/>
      <c r="BD141" s="85"/>
      <c r="BE141" s="85">
        <v>6.4</v>
      </c>
      <c r="BF141" s="85"/>
      <c r="BG141" s="85"/>
      <c r="BH141" s="85"/>
      <c r="BI141" s="85"/>
      <c r="BJ141" s="85">
        <v>1</v>
      </c>
      <c r="BK141" s="85"/>
      <c r="BL141" s="85"/>
      <c r="BM141" s="85"/>
      <c r="BN141" s="85"/>
      <c r="BO141" s="85">
        <v>0</v>
      </c>
      <c r="BP141" s="85"/>
      <c r="BQ141" s="85"/>
      <c r="BR141" s="85"/>
      <c r="BS141" s="85"/>
      <c r="BT141" s="85">
        <v>1</v>
      </c>
      <c r="BU141" s="85"/>
      <c r="BV141" s="85"/>
      <c r="BW141" s="85"/>
      <c r="BX141" s="85"/>
    </row>
    <row r="142" spans="1:79" s="5" customFormat="1" ht="75" customHeight="1" x14ac:dyDescent="0.25">
      <c r="A142" s="83">
        <v>2</v>
      </c>
      <c r="B142" s="84"/>
      <c r="C142" s="84"/>
      <c r="D142" s="88" t="s">
        <v>268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8"/>
      <c r="Q142" s="59" t="s">
        <v>202</v>
      </c>
      <c r="R142" s="59"/>
      <c r="S142" s="59"/>
      <c r="T142" s="59"/>
      <c r="U142" s="59"/>
      <c r="V142" s="88" t="s">
        <v>267</v>
      </c>
      <c r="W142" s="37"/>
      <c r="X142" s="37"/>
      <c r="Y142" s="37"/>
      <c r="Z142" s="37"/>
      <c r="AA142" s="37"/>
      <c r="AB142" s="37"/>
      <c r="AC142" s="37"/>
      <c r="AD142" s="37"/>
      <c r="AE142" s="38"/>
      <c r="AF142" s="85">
        <v>90.7</v>
      </c>
      <c r="AG142" s="85"/>
      <c r="AH142" s="85"/>
      <c r="AI142" s="85"/>
      <c r="AJ142" s="85"/>
      <c r="AK142" s="85">
        <v>0</v>
      </c>
      <c r="AL142" s="85"/>
      <c r="AM142" s="85"/>
      <c r="AN142" s="85"/>
      <c r="AO142" s="85"/>
      <c r="AP142" s="85">
        <v>90.7</v>
      </c>
      <c r="AQ142" s="85"/>
      <c r="AR142" s="85"/>
      <c r="AS142" s="85"/>
      <c r="AT142" s="85"/>
      <c r="AU142" s="85">
        <v>64.3</v>
      </c>
      <c r="AV142" s="85"/>
      <c r="AW142" s="85"/>
      <c r="AX142" s="85"/>
      <c r="AY142" s="85"/>
      <c r="AZ142" s="85">
        <v>0</v>
      </c>
      <c r="BA142" s="85"/>
      <c r="BB142" s="85"/>
      <c r="BC142" s="85"/>
      <c r="BD142" s="85"/>
      <c r="BE142" s="85">
        <v>64.3</v>
      </c>
      <c r="BF142" s="85"/>
      <c r="BG142" s="85"/>
      <c r="BH142" s="85"/>
      <c r="BI142" s="85"/>
      <c r="BJ142" s="85">
        <v>2</v>
      </c>
      <c r="BK142" s="85"/>
      <c r="BL142" s="85"/>
      <c r="BM142" s="85"/>
      <c r="BN142" s="85"/>
      <c r="BO142" s="85">
        <v>0</v>
      </c>
      <c r="BP142" s="85"/>
      <c r="BQ142" s="85"/>
      <c r="BR142" s="85"/>
      <c r="BS142" s="85"/>
      <c r="BT142" s="85">
        <v>2</v>
      </c>
      <c r="BU142" s="85"/>
      <c r="BV142" s="85"/>
      <c r="BW142" s="85"/>
      <c r="BX142" s="85"/>
    </row>
    <row r="143" spans="1:79" s="5" customFormat="1" ht="45" customHeight="1" x14ac:dyDescent="0.25">
      <c r="A143" s="83">
        <v>3</v>
      </c>
      <c r="B143" s="84"/>
      <c r="C143" s="84"/>
      <c r="D143" s="88" t="s">
        <v>269</v>
      </c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8"/>
      <c r="Q143" s="59" t="s">
        <v>255</v>
      </c>
      <c r="R143" s="59"/>
      <c r="S143" s="59"/>
      <c r="T143" s="59"/>
      <c r="U143" s="59"/>
      <c r="V143" s="88" t="s">
        <v>253</v>
      </c>
      <c r="W143" s="37"/>
      <c r="X143" s="37"/>
      <c r="Y143" s="37"/>
      <c r="Z143" s="37"/>
      <c r="AA143" s="37"/>
      <c r="AB143" s="37"/>
      <c r="AC143" s="37"/>
      <c r="AD143" s="37"/>
      <c r="AE143" s="38"/>
      <c r="AF143" s="85">
        <v>1953.9</v>
      </c>
      <c r="AG143" s="85"/>
      <c r="AH143" s="85"/>
      <c r="AI143" s="85"/>
      <c r="AJ143" s="85"/>
      <c r="AK143" s="85">
        <v>0</v>
      </c>
      <c r="AL143" s="85"/>
      <c r="AM143" s="85"/>
      <c r="AN143" s="85"/>
      <c r="AO143" s="85"/>
      <c r="AP143" s="85">
        <v>1953.9</v>
      </c>
      <c r="AQ143" s="85"/>
      <c r="AR143" s="85"/>
      <c r="AS143" s="85"/>
      <c r="AT143" s="85"/>
      <c r="AU143" s="85">
        <v>1200</v>
      </c>
      <c r="AV143" s="85"/>
      <c r="AW143" s="85"/>
      <c r="AX143" s="85"/>
      <c r="AY143" s="85"/>
      <c r="AZ143" s="85">
        <v>0</v>
      </c>
      <c r="BA143" s="85"/>
      <c r="BB143" s="85"/>
      <c r="BC143" s="85"/>
      <c r="BD143" s="85"/>
      <c r="BE143" s="85">
        <v>1200</v>
      </c>
      <c r="BF143" s="85"/>
      <c r="BG143" s="85"/>
      <c r="BH143" s="85"/>
      <c r="BI143" s="85"/>
      <c r="BJ143" s="85">
        <v>0</v>
      </c>
      <c r="BK143" s="85"/>
      <c r="BL143" s="85"/>
      <c r="BM143" s="85"/>
      <c r="BN143" s="85"/>
      <c r="BO143" s="85">
        <v>0</v>
      </c>
      <c r="BP143" s="85"/>
      <c r="BQ143" s="85"/>
      <c r="BR143" s="85"/>
      <c r="BS143" s="85"/>
      <c r="BT143" s="85">
        <v>0</v>
      </c>
      <c r="BU143" s="85"/>
      <c r="BV143" s="85"/>
      <c r="BW143" s="85"/>
      <c r="BX143" s="85"/>
    </row>
    <row r="144" spans="1:79" s="5" customFormat="1" ht="30" customHeight="1" x14ac:dyDescent="0.25">
      <c r="A144" s="83">
        <v>4</v>
      </c>
      <c r="B144" s="84"/>
      <c r="C144" s="84"/>
      <c r="D144" s="88" t="s">
        <v>270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8"/>
      <c r="Q144" s="59" t="s">
        <v>202</v>
      </c>
      <c r="R144" s="59"/>
      <c r="S144" s="59"/>
      <c r="T144" s="59"/>
      <c r="U144" s="59"/>
      <c r="V144" s="88" t="s">
        <v>267</v>
      </c>
      <c r="W144" s="37"/>
      <c r="X144" s="37"/>
      <c r="Y144" s="37"/>
      <c r="Z144" s="37"/>
      <c r="AA144" s="37"/>
      <c r="AB144" s="37"/>
      <c r="AC144" s="37"/>
      <c r="AD144" s="37"/>
      <c r="AE144" s="38"/>
      <c r="AF144" s="85">
        <v>77.7</v>
      </c>
      <c r="AG144" s="85"/>
      <c r="AH144" s="85"/>
      <c r="AI144" s="85"/>
      <c r="AJ144" s="85"/>
      <c r="AK144" s="85">
        <v>0</v>
      </c>
      <c r="AL144" s="85"/>
      <c r="AM144" s="85"/>
      <c r="AN144" s="85"/>
      <c r="AO144" s="85"/>
      <c r="AP144" s="85">
        <v>77.7</v>
      </c>
      <c r="AQ144" s="85"/>
      <c r="AR144" s="85"/>
      <c r="AS144" s="85"/>
      <c r="AT144" s="85"/>
      <c r="AU144" s="85">
        <v>39.299999999999997</v>
      </c>
      <c r="AV144" s="85"/>
      <c r="AW144" s="85"/>
      <c r="AX144" s="85"/>
      <c r="AY144" s="85"/>
      <c r="AZ144" s="85">
        <v>0</v>
      </c>
      <c r="BA144" s="85"/>
      <c r="BB144" s="85"/>
      <c r="BC144" s="85"/>
      <c r="BD144" s="85"/>
      <c r="BE144" s="85">
        <v>39.299999999999997</v>
      </c>
      <c r="BF144" s="85"/>
      <c r="BG144" s="85"/>
      <c r="BH144" s="85"/>
      <c r="BI144" s="85"/>
      <c r="BJ144" s="85">
        <v>50</v>
      </c>
      <c r="BK144" s="85"/>
      <c r="BL144" s="85"/>
      <c r="BM144" s="85"/>
      <c r="BN144" s="85"/>
      <c r="BO144" s="85">
        <v>0</v>
      </c>
      <c r="BP144" s="85"/>
      <c r="BQ144" s="85"/>
      <c r="BR144" s="85"/>
      <c r="BS144" s="85"/>
      <c r="BT144" s="85">
        <v>50</v>
      </c>
      <c r="BU144" s="85"/>
      <c r="BV144" s="85"/>
      <c r="BW144" s="85"/>
      <c r="BX144" s="85"/>
    </row>
    <row r="145" spans="1:79" s="5" customFormat="1" ht="30" customHeight="1" x14ac:dyDescent="0.25">
      <c r="A145" s="83">
        <v>5</v>
      </c>
      <c r="B145" s="84"/>
      <c r="C145" s="84"/>
      <c r="D145" s="88" t="s">
        <v>271</v>
      </c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8"/>
      <c r="Q145" s="59" t="s">
        <v>202</v>
      </c>
      <c r="R145" s="59"/>
      <c r="S145" s="59"/>
      <c r="T145" s="59"/>
      <c r="U145" s="59"/>
      <c r="V145" s="88" t="s">
        <v>267</v>
      </c>
      <c r="W145" s="37"/>
      <c r="X145" s="37"/>
      <c r="Y145" s="37"/>
      <c r="Z145" s="37"/>
      <c r="AA145" s="37"/>
      <c r="AB145" s="37"/>
      <c r="AC145" s="37"/>
      <c r="AD145" s="37"/>
      <c r="AE145" s="38"/>
      <c r="AF145" s="85">
        <v>143</v>
      </c>
      <c r="AG145" s="85"/>
      <c r="AH145" s="85"/>
      <c r="AI145" s="85"/>
      <c r="AJ145" s="85"/>
      <c r="AK145" s="85">
        <v>0</v>
      </c>
      <c r="AL145" s="85"/>
      <c r="AM145" s="85"/>
      <c r="AN145" s="85"/>
      <c r="AO145" s="85"/>
      <c r="AP145" s="85">
        <v>143</v>
      </c>
      <c r="AQ145" s="85"/>
      <c r="AR145" s="85"/>
      <c r="AS145" s="85"/>
      <c r="AT145" s="85"/>
      <c r="AU145" s="85">
        <v>107.1</v>
      </c>
      <c r="AV145" s="85"/>
      <c r="AW145" s="85"/>
      <c r="AX145" s="85"/>
      <c r="AY145" s="85"/>
      <c r="AZ145" s="85">
        <v>0</v>
      </c>
      <c r="BA145" s="85"/>
      <c r="BB145" s="85"/>
      <c r="BC145" s="85"/>
      <c r="BD145" s="85"/>
      <c r="BE145" s="85">
        <v>107.1</v>
      </c>
      <c r="BF145" s="85"/>
      <c r="BG145" s="85"/>
      <c r="BH145" s="85"/>
      <c r="BI145" s="85"/>
      <c r="BJ145" s="85">
        <v>50</v>
      </c>
      <c r="BK145" s="85"/>
      <c r="BL145" s="85"/>
      <c r="BM145" s="85"/>
      <c r="BN145" s="85"/>
      <c r="BO145" s="85">
        <v>0</v>
      </c>
      <c r="BP145" s="85"/>
      <c r="BQ145" s="85"/>
      <c r="BR145" s="85"/>
      <c r="BS145" s="85"/>
      <c r="BT145" s="85">
        <v>50</v>
      </c>
      <c r="BU145" s="85"/>
      <c r="BV145" s="85"/>
      <c r="BW145" s="85"/>
      <c r="BX145" s="85"/>
    </row>
    <row r="146" spans="1:79" s="7" customFormat="1" ht="15" customHeight="1" x14ac:dyDescent="0.25">
      <c r="A146" s="86">
        <v>0</v>
      </c>
      <c r="B146" s="87"/>
      <c r="C146" s="87"/>
      <c r="D146" s="89" t="s">
        <v>272</v>
      </c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2"/>
      <c r="Q146" s="90"/>
      <c r="R146" s="90"/>
      <c r="S146" s="90"/>
      <c r="T146" s="90"/>
      <c r="U146" s="90"/>
      <c r="V146" s="89"/>
      <c r="W146" s="31"/>
      <c r="X146" s="31"/>
      <c r="Y146" s="31"/>
      <c r="Z146" s="31"/>
      <c r="AA146" s="31"/>
      <c r="AB146" s="31"/>
      <c r="AC146" s="31"/>
      <c r="AD146" s="31"/>
      <c r="AE146" s="3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</row>
    <row r="147" spans="1:79" s="5" customFormat="1" ht="42.75" customHeight="1" x14ac:dyDescent="0.25">
      <c r="A147" s="83">
        <v>1</v>
      </c>
      <c r="B147" s="84"/>
      <c r="C147" s="84"/>
      <c r="D147" s="88" t="s">
        <v>273</v>
      </c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8"/>
      <c r="Q147" s="59" t="s">
        <v>274</v>
      </c>
      <c r="R147" s="59"/>
      <c r="S147" s="59"/>
      <c r="T147" s="59"/>
      <c r="U147" s="59"/>
      <c r="V147" s="88" t="s">
        <v>267</v>
      </c>
      <c r="W147" s="37"/>
      <c r="X147" s="37"/>
      <c r="Y147" s="37"/>
      <c r="Z147" s="37"/>
      <c r="AA147" s="37"/>
      <c r="AB147" s="37"/>
      <c r="AC147" s="37"/>
      <c r="AD147" s="37"/>
      <c r="AE147" s="38"/>
      <c r="AF147" s="85">
        <v>217.1</v>
      </c>
      <c r="AG147" s="85"/>
      <c r="AH147" s="85"/>
      <c r="AI147" s="85"/>
      <c r="AJ147" s="85"/>
      <c r="AK147" s="85">
        <v>0</v>
      </c>
      <c r="AL147" s="85"/>
      <c r="AM147" s="85"/>
      <c r="AN147" s="85"/>
      <c r="AO147" s="85"/>
      <c r="AP147" s="85">
        <v>217.1</v>
      </c>
      <c r="AQ147" s="85"/>
      <c r="AR147" s="85"/>
      <c r="AS147" s="85"/>
      <c r="AT147" s="85"/>
      <c r="AU147" s="85">
        <v>100</v>
      </c>
      <c r="AV147" s="85"/>
      <c r="AW147" s="85"/>
      <c r="AX147" s="85"/>
      <c r="AY147" s="85"/>
      <c r="AZ147" s="85">
        <v>0</v>
      </c>
      <c r="BA147" s="85"/>
      <c r="BB147" s="85"/>
      <c r="BC147" s="85"/>
      <c r="BD147" s="85"/>
      <c r="BE147" s="85">
        <v>100</v>
      </c>
      <c r="BF147" s="85"/>
      <c r="BG147" s="85"/>
      <c r="BH147" s="85"/>
      <c r="BI147" s="85"/>
      <c r="BJ147" s="85">
        <v>100</v>
      </c>
      <c r="BK147" s="85"/>
      <c r="BL147" s="85"/>
      <c r="BM147" s="85"/>
      <c r="BN147" s="85"/>
      <c r="BO147" s="85">
        <v>0</v>
      </c>
      <c r="BP147" s="85"/>
      <c r="BQ147" s="85"/>
      <c r="BR147" s="85"/>
      <c r="BS147" s="85"/>
      <c r="BT147" s="85">
        <v>100</v>
      </c>
      <c r="BU147" s="85"/>
      <c r="BV147" s="85"/>
      <c r="BW147" s="85"/>
      <c r="BX147" s="85"/>
    </row>
    <row r="149" spans="1:79" ht="14.25" customHeight="1" x14ac:dyDescent="0.25">
      <c r="A149" s="91" t="s">
        <v>315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91"/>
      <c r="BK149" s="91"/>
      <c r="BL149" s="91"/>
    </row>
    <row r="150" spans="1:79" ht="23.1" customHeight="1" x14ac:dyDescent="0.25">
      <c r="A150" s="118" t="s">
        <v>7</v>
      </c>
      <c r="B150" s="119"/>
      <c r="C150" s="119"/>
      <c r="D150" s="59" t="s">
        <v>10</v>
      </c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 t="s">
        <v>9</v>
      </c>
      <c r="R150" s="59"/>
      <c r="S150" s="59"/>
      <c r="T150" s="59"/>
      <c r="U150" s="59"/>
      <c r="V150" s="59" t="s">
        <v>8</v>
      </c>
      <c r="W150" s="59"/>
      <c r="X150" s="59"/>
      <c r="Y150" s="59"/>
      <c r="Z150" s="59"/>
      <c r="AA150" s="59"/>
      <c r="AB150" s="59"/>
      <c r="AC150" s="59"/>
      <c r="AD150" s="59"/>
      <c r="AE150" s="59"/>
      <c r="AF150" s="51" t="s">
        <v>229</v>
      </c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3"/>
      <c r="AU150" s="51" t="s">
        <v>231</v>
      </c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3"/>
    </row>
    <row r="151" spans="1:79" ht="28.5" customHeight="1" x14ac:dyDescent="0.25">
      <c r="A151" s="121"/>
      <c r="B151" s="122"/>
      <c r="C151" s="122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 t="s">
        <v>5</v>
      </c>
      <c r="AG151" s="59"/>
      <c r="AH151" s="59"/>
      <c r="AI151" s="59"/>
      <c r="AJ151" s="59"/>
      <c r="AK151" s="59" t="s">
        <v>4</v>
      </c>
      <c r="AL151" s="59"/>
      <c r="AM151" s="59"/>
      <c r="AN151" s="59"/>
      <c r="AO151" s="59"/>
      <c r="AP151" s="59" t="s">
        <v>137</v>
      </c>
      <c r="AQ151" s="59"/>
      <c r="AR151" s="59"/>
      <c r="AS151" s="59"/>
      <c r="AT151" s="59"/>
      <c r="AU151" s="59" t="s">
        <v>5</v>
      </c>
      <c r="AV151" s="59"/>
      <c r="AW151" s="59"/>
      <c r="AX151" s="59"/>
      <c r="AY151" s="59"/>
      <c r="AZ151" s="59" t="s">
        <v>4</v>
      </c>
      <c r="BA151" s="59"/>
      <c r="BB151" s="59"/>
      <c r="BC151" s="59"/>
      <c r="BD151" s="59"/>
      <c r="BE151" s="59" t="s">
        <v>102</v>
      </c>
      <c r="BF151" s="59"/>
      <c r="BG151" s="59"/>
      <c r="BH151" s="59"/>
      <c r="BI151" s="59"/>
    </row>
    <row r="152" spans="1:79" ht="15" customHeight="1" x14ac:dyDescent="0.25">
      <c r="A152" s="51">
        <v>1</v>
      </c>
      <c r="B152" s="52"/>
      <c r="C152" s="52"/>
      <c r="D152" s="59">
        <v>2</v>
      </c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>
        <v>3</v>
      </c>
      <c r="R152" s="59"/>
      <c r="S152" s="59"/>
      <c r="T152" s="59"/>
      <c r="U152" s="59"/>
      <c r="V152" s="59">
        <v>4</v>
      </c>
      <c r="W152" s="59"/>
      <c r="X152" s="59"/>
      <c r="Y152" s="59"/>
      <c r="Z152" s="59"/>
      <c r="AA152" s="59"/>
      <c r="AB152" s="59"/>
      <c r="AC152" s="59"/>
      <c r="AD152" s="59"/>
      <c r="AE152" s="59"/>
      <c r="AF152" s="59">
        <v>5</v>
      </c>
      <c r="AG152" s="59"/>
      <c r="AH152" s="59"/>
      <c r="AI152" s="59"/>
      <c r="AJ152" s="59"/>
      <c r="AK152" s="59">
        <v>6</v>
      </c>
      <c r="AL152" s="59"/>
      <c r="AM152" s="59"/>
      <c r="AN152" s="59"/>
      <c r="AO152" s="59"/>
      <c r="AP152" s="59">
        <v>7</v>
      </c>
      <c r="AQ152" s="59"/>
      <c r="AR152" s="59"/>
      <c r="AS152" s="59"/>
      <c r="AT152" s="59"/>
      <c r="AU152" s="59">
        <v>8</v>
      </c>
      <c r="AV152" s="59"/>
      <c r="AW152" s="59"/>
      <c r="AX152" s="59"/>
      <c r="AY152" s="59"/>
      <c r="AZ152" s="59">
        <v>9</v>
      </c>
      <c r="BA152" s="59"/>
      <c r="BB152" s="59"/>
      <c r="BC152" s="59"/>
      <c r="BD152" s="59"/>
      <c r="BE152" s="59">
        <v>10</v>
      </c>
      <c r="BF152" s="59"/>
      <c r="BG152" s="59"/>
      <c r="BH152" s="59"/>
      <c r="BI152" s="59"/>
    </row>
    <row r="153" spans="1:79" ht="15.75" hidden="1" customHeight="1" x14ac:dyDescent="0.25">
      <c r="A153" s="54" t="s">
        <v>168</v>
      </c>
      <c r="B153" s="55"/>
      <c r="C153" s="55"/>
      <c r="D153" s="59" t="s">
        <v>69</v>
      </c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 t="s">
        <v>82</v>
      </c>
      <c r="R153" s="59"/>
      <c r="S153" s="59"/>
      <c r="T153" s="59"/>
      <c r="U153" s="59"/>
      <c r="V153" s="59" t="s">
        <v>83</v>
      </c>
      <c r="W153" s="59"/>
      <c r="X153" s="59"/>
      <c r="Y153" s="59"/>
      <c r="Z153" s="59"/>
      <c r="AA153" s="59"/>
      <c r="AB153" s="59"/>
      <c r="AC153" s="59"/>
      <c r="AD153" s="59"/>
      <c r="AE153" s="59"/>
      <c r="AF153" s="58" t="s">
        <v>119</v>
      </c>
      <c r="AG153" s="58"/>
      <c r="AH153" s="58"/>
      <c r="AI153" s="58"/>
      <c r="AJ153" s="58"/>
      <c r="AK153" s="57" t="s">
        <v>120</v>
      </c>
      <c r="AL153" s="57"/>
      <c r="AM153" s="57"/>
      <c r="AN153" s="57"/>
      <c r="AO153" s="57"/>
      <c r="AP153" s="96" t="s">
        <v>251</v>
      </c>
      <c r="AQ153" s="96"/>
      <c r="AR153" s="96"/>
      <c r="AS153" s="96"/>
      <c r="AT153" s="96"/>
      <c r="AU153" s="58" t="s">
        <v>121</v>
      </c>
      <c r="AV153" s="58"/>
      <c r="AW153" s="58"/>
      <c r="AX153" s="58"/>
      <c r="AY153" s="58"/>
      <c r="AZ153" s="57" t="s">
        <v>122</v>
      </c>
      <c r="BA153" s="57"/>
      <c r="BB153" s="57"/>
      <c r="BC153" s="57"/>
      <c r="BD153" s="57"/>
      <c r="BE153" s="96" t="s">
        <v>251</v>
      </c>
      <c r="BF153" s="96"/>
      <c r="BG153" s="96"/>
      <c r="BH153" s="96"/>
      <c r="BI153" s="96"/>
      <c r="CA153" t="s">
        <v>46</v>
      </c>
    </row>
    <row r="154" spans="1:79" s="7" customFormat="1" ht="13.8" x14ac:dyDescent="0.25">
      <c r="A154" s="86">
        <v>0</v>
      </c>
      <c r="B154" s="87"/>
      <c r="C154" s="87"/>
      <c r="D154" s="90" t="s">
        <v>250</v>
      </c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CA154" s="7" t="s">
        <v>47</v>
      </c>
    </row>
    <row r="155" spans="1:79" s="5" customFormat="1" ht="57" customHeight="1" x14ac:dyDescent="0.25">
      <c r="A155" s="83"/>
      <c r="B155" s="84"/>
      <c r="C155" s="84"/>
      <c r="D155" s="88" t="s">
        <v>252</v>
      </c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8"/>
      <c r="Q155" s="59" t="s">
        <v>202</v>
      </c>
      <c r="R155" s="59"/>
      <c r="S155" s="59"/>
      <c r="T155" s="59"/>
      <c r="U155" s="59"/>
      <c r="V155" s="88" t="s">
        <v>253</v>
      </c>
      <c r="W155" s="37"/>
      <c r="X155" s="37"/>
      <c r="Y155" s="37"/>
      <c r="Z155" s="37"/>
      <c r="AA155" s="37"/>
      <c r="AB155" s="37"/>
      <c r="AC155" s="37"/>
      <c r="AD155" s="37"/>
      <c r="AE155" s="38"/>
      <c r="AF155" s="85">
        <v>0</v>
      </c>
      <c r="AG155" s="85"/>
      <c r="AH155" s="85"/>
      <c r="AI155" s="85"/>
      <c r="AJ155" s="85"/>
      <c r="AK155" s="85">
        <v>0</v>
      </c>
      <c r="AL155" s="85"/>
      <c r="AM155" s="85"/>
      <c r="AN155" s="85"/>
      <c r="AO155" s="85"/>
      <c r="AP155" s="85">
        <v>0</v>
      </c>
      <c r="AQ155" s="85"/>
      <c r="AR155" s="85"/>
      <c r="AS155" s="85"/>
      <c r="AT155" s="85"/>
      <c r="AU155" s="85">
        <v>0</v>
      </c>
      <c r="AV155" s="85"/>
      <c r="AW155" s="85"/>
      <c r="AX155" s="85"/>
      <c r="AY155" s="85"/>
      <c r="AZ155" s="85">
        <v>0</v>
      </c>
      <c r="BA155" s="85"/>
      <c r="BB155" s="85"/>
      <c r="BC155" s="85"/>
      <c r="BD155" s="85"/>
      <c r="BE155" s="85">
        <v>0</v>
      </c>
      <c r="BF155" s="85"/>
      <c r="BG155" s="85"/>
      <c r="BH155" s="85"/>
      <c r="BI155" s="85"/>
    </row>
    <row r="156" spans="1:79" s="5" customFormat="1" ht="60" customHeight="1" x14ac:dyDescent="0.25">
      <c r="A156" s="83">
        <v>2</v>
      </c>
      <c r="B156" s="84"/>
      <c r="C156" s="84"/>
      <c r="D156" s="88" t="s">
        <v>254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8"/>
      <c r="Q156" s="59" t="s">
        <v>255</v>
      </c>
      <c r="R156" s="59"/>
      <c r="S156" s="59"/>
      <c r="T156" s="59"/>
      <c r="U156" s="59"/>
      <c r="V156" s="88" t="s">
        <v>253</v>
      </c>
      <c r="W156" s="37"/>
      <c r="X156" s="37"/>
      <c r="Y156" s="37"/>
      <c r="Z156" s="37"/>
      <c r="AA156" s="37"/>
      <c r="AB156" s="37"/>
      <c r="AC156" s="37"/>
      <c r="AD156" s="37"/>
      <c r="AE156" s="38"/>
      <c r="AF156" s="85">
        <v>0</v>
      </c>
      <c r="AG156" s="85"/>
      <c r="AH156" s="85"/>
      <c r="AI156" s="85"/>
      <c r="AJ156" s="85"/>
      <c r="AK156" s="85">
        <v>0</v>
      </c>
      <c r="AL156" s="85"/>
      <c r="AM156" s="85"/>
      <c r="AN156" s="85"/>
      <c r="AO156" s="85"/>
      <c r="AP156" s="85">
        <v>0</v>
      </c>
      <c r="AQ156" s="85"/>
      <c r="AR156" s="85"/>
      <c r="AS156" s="85"/>
      <c r="AT156" s="85"/>
      <c r="AU156" s="85">
        <v>0</v>
      </c>
      <c r="AV156" s="85"/>
      <c r="AW156" s="85"/>
      <c r="AX156" s="85"/>
      <c r="AY156" s="85"/>
      <c r="AZ156" s="85">
        <v>0</v>
      </c>
      <c r="BA156" s="85"/>
      <c r="BB156" s="85"/>
      <c r="BC156" s="85"/>
      <c r="BD156" s="85"/>
      <c r="BE156" s="85">
        <v>0</v>
      </c>
      <c r="BF156" s="85"/>
      <c r="BG156" s="85"/>
      <c r="BH156" s="85"/>
      <c r="BI156" s="85"/>
    </row>
    <row r="157" spans="1:79" s="5" customFormat="1" ht="30" customHeight="1" x14ac:dyDescent="0.25">
      <c r="A157" s="83">
        <v>3</v>
      </c>
      <c r="B157" s="84"/>
      <c r="C157" s="84"/>
      <c r="D157" s="88" t="s">
        <v>256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8"/>
      <c r="Q157" s="59" t="s">
        <v>209</v>
      </c>
      <c r="R157" s="59"/>
      <c r="S157" s="59"/>
      <c r="T157" s="59"/>
      <c r="U157" s="59"/>
      <c r="V157" s="88" t="s">
        <v>253</v>
      </c>
      <c r="W157" s="37"/>
      <c r="X157" s="37"/>
      <c r="Y157" s="37"/>
      <c r="Z157" s="37"/>
      <c r="AA157" s="37"/>
      <c r="AB157" s="37"/>
      <c r="AC157" s="37"/>
      <c r="AD157" s="37"/>
      <c r="AE157" s="38"/>
      <c r="AF157" s="85">
        <v>0</v>
      </c>
      <c r="AG157" s="85"/>
      <c r="AH157" s="85"/>
      <c r="AI157" s="85"/>
      <c r="AJ157" s="85"/>
      <c r="AK157" s="85">
        <v>0</v>
      </c>
      <c r="AL157" s="85"/>
      <c r="AM157" s="85"/>
      <c r="AN157" s="85"/>
      <c r="AO157" s="85"/>
      <c r="AP157" s="85">
        <v>0</v>
      </c>
      <c r="AQ157" s="85"/>
      <c r="AR157" s="85"/>
      <c r="AS157" s="85"/>
      <c r="AT157" s="85"/>
      <c r="AU157" s="85">
        <v>0</v>
      </c>
      <c r="AV157" s="85"/>
      <c r="AW157" s="85"/>
      <c r="AX157" s="85"/>
      <c r="AY157" s="85"/>
      <c r="AZ157" s="85">
        <v>0</v>
      </c>
      <c r="BA157" s="85"/>
      <c r="BB157" s="85"/>
      <c r="BC157" s="85"/>
      <c r="BD157" s="85"/>
      <c r="BE157" s="85">
        <v>0</v>
      </c>
      <c r="BF157" s="85"/>
      <c r="BG157" s="85"/>
      <c r="BH157" s="85"/>
      <c r="BI157" s="85"/>
    </row>
    <row r="158" spans="1:79" s="5" customFormat="1" ht="15" customHeight="1" x14ac:dyDescent="0.25">
      <c r="A158" s="83">
        <v>4</v>
      </c>
      <c r="B158" s="84"/>
      <c r="C158" s="84"/>
      <c r="D158" s="88" t="s">
        <v>257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8"/>
      <c r="Q158" s="59" t="s">
        <v>202</v>
      </c>
      <c r="R158" s="59"/>
      <c r="S158" s="59"/>
      <c r="T158" s="59"/>
      <c r="U158" s="59"/>
      <c r="V158" s="88" t="s">
        <v>258</v>
      </c>
      <c r="W158" s="37"/>
      <c r="X158" s="37"/>
      <c r="Y158" s="37"/>
      <c r="Z158" s="37"/>
      <c r="AA158" s="37"/>
      <c r="AB158" s="37"/>
      <c r="AC158" s="37"/>
      <c r="AD158" s="37"/>
      <c r="AE158" s="38"/>
      <c r="AF158" s="85">
        <v>0</v>
      </c>
      <c r="AG158" s="85"/>
      <c r="AH158" s="85"/>
      <c r="AI158" s="85"/>
      <c r="AJ158" s="85"/>
      <c r="AK158" s="85">
        <v>0</v>
      </c>
      <c r="AL158" s="85"/>
      <c r="AM158" s="85"/>
      <c r="AN158" s="85"/>
      <c r="AO158" s="85"/>
      <c r="AP158" s="85">
        <v>0</v>
      </c>
      <c r="AQ158" s="85"/>
      <c r="AR158" s="85"/>
      <c r="AS158" s="85"/>
      <c r="AT158" s="85"/>
      <c r="AU158" s="85">
        <v>0</v>
      </c>
      <c r="AV158" s="85"/>
      <c r="AW158" s="85"/>
      <c r="AX158" s="85"/>
      <c r="AY158" s="85"/>
      <c r="AZ158" s="85">
        <v>0</v>
      </c>
      <c r="BA158" s="85"/>
      <c r="BB158" s="85"/>
      <c r="BC158" s="85"/>
      <c r="BD158" s="85"/>
      <c r="BE158" s="85">
        <v>0</v>
      </c>
      <c r="BF158" s="85"/>
      <c r="BG158" s="85"/>
      <c r="BH158" s="85"/>
      <c r="BI158" s="85"/>
    </row>
    <row r="159" spans="1:79" s="7" customFormat="1" ht="13.8" x14ac:dyDescent="0.25">
      <c r="A159" s="86">
        <v>0</v>
      </c>
      <c r="B159" s="87"/>
      <c r="C159" s="87"/>
      <c r="D159" s="89" t="s">
        <v>259</v>
      </c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2"/>
      <c r="Q159" s="90"/>
      <c r="R159" s="90"/>
      <c r="S159" s="90"/>
      <c r="T159" s="90"/>
      <c r="U159" s="90"/>
      <c r="V159" s="89"/>
      <c r="W159" s="31"/>
      <c r="X159" s="31"/>
      <c r="Y159" s="31"/>
      <c r="Z159" s="31"/>
      <c r="AA159" s="31"/>
      <c r="AB159" s="31"/>
      <c r="AC159" s="31"/>
      <c r="AD159" s="31"/>
      <c r="AE159" s="3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82"/>
      <c r="BI159" s="82"/>
    </row>
    <row r="160" spans="1:79" s="5" customFormat="1" ht="28.5" customHeight="1" x14ac:dyDescent="0.25">
      <c r="A160" s="83">
        <v>1</v>
      </c>
      <c r="B160" s="84"/>
      <c r="C160" s="84"/>
      <c r="D160" s="88" t="s">
        <v>260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8"/>
      <c r="Q160" s="59" t="s">
        <v>202</v>
      </c>
      <c r="R160" s="59"/>
      <c r="S160" s="59"/>
      <c r="T160" s="59"/>
      <c r="U160" s="59"/>
      <c r="V160" s="88" t="s">
        <v>253</v>
      </c>
      <c r="W160" s="37"/>
      <c r="X160" s="37"/>
      <c r="Y160" s="37"/>
      <c r="Z160" s="37"/>
      <c r="AA160" s="37"/>
      <c r="AB160" s="37"/>
      <c r="AC160" s="37"/>
      <c r="AD160" s="37"/>
      <c r="AE160" s="38"/>
      <c r="AF160" s="85">
        <v>0</v>
      </c>
      <c r="AG160" s="85"/>
      <c r="AH160" s="85"/>
      <c r="AI160" s="85"/>
      <c r="AJ160" s="85"/>
      <c r="AK160" s="85">
        <v>0</v>
      </c>
      <c r="AL160" s="85"/>
      <c r="AM160" s="85"/>
      <c r="AN160" s="85"/>
      <c r="AO160" s="85"/>
      <c r="AP160" s="85">
        <v>0</v>
      </c>
      <c r="AQ160" s="85"/>
      <c r="AR160" s="85"/>
      <c r="AS160" s="85"/>
      <c r="AT160" s="85"/>
      <c r="AU160" s="85">
        <v>0</v>
      </c>
      <c r="AV160" s="85"/>
      <c r="AW160" s="85"/>
      <c r="AX160" s="85"/>
      <c r="AY160" s="85"/>
      <c r="AZ160" s="85">
        <v>0</v>
      </c>
      <c r="BA160" s="85"/>
      <c r="BB160" s="85"/>
      <c r="BC160" s="85"/>
      <c r="BD160" s="85"/>
      <c r="BE160" s="85">
        <v>0</v>
      </c>
      <c r="BF160" s="85"/>
      <c r="BG160" s="85"/>
      <c r="BH160" s="85"/>
      <c r="BI160" s="85"/>
    </row>
    <row r="161" spans="1:70" s="5" customFormat="1" ht="120" customHeight="1" x14ac:dyDescent="0.25">
      <c r="A161" s="83">
        <v>2</v>
      </c>
      <c r="B161" s="84"/>
      <c r="C161" s="84"/>
      <c r="D161" s="88" t="s">
        <v>261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59" t="s">
        <v>202</v>
      </c>
      <c r="R161" s="59"/>
      <c r="S161" s="59"/>
      <c r="T161" s="59"/>
      <c r="U161" s="59"/>
      <c r="V161" s="88" t="s">
        <v>253</v>
      </c>
      <c r="W161" s="37"/>
      <c r="X161" s="37"/>
      <c r="Y161" s="37"/>
      <c r="Z161" s="37"/>
      <c r="AA161" s="37"/>
      <c r="AB161" s="37"/>
      <c r="AC161" s="37"/>
      <c r="AD161" s="37"/>
      <c r="AE161" s="38"/>
      <c r="AF161" s="85">
        <v>0</v>
      </c>
      <c r="AG161" s="85"/>
      <c r="AH161" s="85"/>
      <c r="AI161" s="85"/>
      <c r="AJ161" s="85"/>
      <c r="AK161" s="85">
        <v>0</v>
      </c>
      <c r="AL161" s="85"/>
      <c r="AM161" s="85"/>
      <c r="AN161" s="85"/>
      <c r="AO161" s="85"/>
      <c r="AP161" s="85">
        <v>0</v>
      </c>
      <c r="AQ161" s="85"/>
      <c r="AR161" s="85"/>
      <c r="AS161" s="85"/>
      <c r="AT161" s="85"/>
      <c r="AU161" s="85">
        <v>0</v>
      </c>
      <c r="AV161" s="85"/>
      <c r="AW161" s="85"/>
      <c r="AX161" s="85"/>
      <c r="AY161" s="85"/>
      <c r="AZ161" s="85">
        <v>0</v>
      </c>
      <c r="BA161" s="85"/>
      <c r="BB161" s="85"/>
      <c r="BC161" s="85"/>
      <c r="BD161" s="85"/>
      <c r="BE161" s="85">
        <v>0</v>
      </c>
      <c r="BF161" s="85"/>
      <c r="BG161" s="85"/>
      <c r="BH161" s="85"/>
      <c r="BI161" s="85"/>
    </row>
    <row r="162" spans="1:70" s="5" customFormat="1" ht="60" customHeight="1" x14ac:dyDescent="0.25">
      <c r="A162" s="83">
        <v>3</v>
      </c>
      <c r="B162" s="84"/>
      <c r="C162" s="84"/>
      <c r="D162" s="88" t="s">
        <v>262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8"/>
      <c r="Q162" s="59" t="s">
        <v>202</v>
      </c>
      <c r="R162" s="59"/>
      <c r="S162" s="59"/>
      <c r="T162" s="59"/>
      <c r="U162" s="59"/>
      <c r="V162" s="88" t="s">
        <v>253</v>
      </c>
      <c r="W162" s="37"/>
      <c r="X162" s="37"/>
      <c r="Y162" s="37"/>
      <c r="Z162" s="37"/>
      <c r="AA162" s="37"/>
      <c r="AB162" s="37"/>
      <c r="AC162" s="37"/>
      <c r="AD162" s="37"/>
      <c r="AE162" s="38"/>
      <c r="AF162" s="85">
        <v>0</v>
      </c>
      <c r="AG162" s="85"/>
      <c r="AH162" s="85"/>
      <c r="AI162" s="85"/>
      <c r="AJ162" s="85"/>
      <c r="AK162" s="85">
        <v>0</v>
      </c>
      <c r="AL162" s="85"/>
      <c r="AM162" s="85"/>
      <c r="AN162" s="85"/>
      <c r="AO162" s="85"/>
      <c r="AP162" s="85">
        <v>0</v>
      </c>
      <c r="AQ162" s="85"/>
      <c r="AR162" s="85"/>
      <c r="AS162" s="85"/>
      <c r="AT162" s="85"/>
      <c r="AU162" s="85">
        <v>0</v>
      </c>
      <c r="AV162" s="85"/>
      <c r="AW162" s="85"/>
      <c r="AX162" s="85"/>
      <c r="AY162" s="85"/>
      <c r="AZ162" s="85">
        <v>0</v>
      </c>
      <c r="BA162" s="85"/>
      <c r="BB162" s="85"/>
      <c r="BC162" s="85"/>
      <c r="BD162" s="85"/>
      <c r="BE162" s="85">
        <v>0</v>
      </c>
      <c r="BF162" s="85"/>
      <c r="BG162" s="85"/>
      <c r="BH162" s="85"/>
      <c r="BI162" s="85"/>
    </row>
    <row r="163" spans="1:70" s="5" customFormat="1" ht="30" customHeight="1" x14ac:dyDescent="0.25">
      <c r="A163" s="83">
        <v>4</v>
      </c>
      <c r="B163" s="84"/>
      <c r="C163" s="84"/>
      <c r="D163" s="88" t="s">
        <v>263</v>
      </c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8"/>
      <c r="Q163" s="59" t="s">
        <v>202</v>
      </c>
      <c r="R163" s="59"/>
      <c r="S163" s="59"/>
      <c r="T163" s="59"/>
      <c r="U163" s="59"/>
      <c r="V163" s="88" t="s">
        <v>253</v>
      </c>
      <c r="W163" s="37"/>
      <c r="X163" s="37"/>
      <c r="Y163" s="37"/>
      <c r="Z163" s="37"/>
      <c r="AA163" s="37"/>
      <c r="AB163" s="37"/>
      <c r="AC163" s="37"/>
      <c r="AD163" s="37"/>
      <c r="AE163" s="38"/>
      <c r="AF163" s="85">
        <v>0</v>
      </c>
      <c r="AG163" s="85"/>
      <c r="AH163" s="85"/>
      <c r="AI163" s="85"/>
      <c r="AJ163" s="85"/>
      <c r="AK163" s="85">
        <v>0</v>
      </c>
      <c r="AL163" s="85"/>
      <c r="AM163" s="85"/>
      <c r="AN163" s="85"/>
      <c r="AO163" s="85"/>
      <c r="AP163" s="85">
        <v>0</v>
      </c>
      <c r="AQ163" s="85"/>
      <c r="AR163" s="85"/>
      <c r="AS163" s="85"/>
      <c r="AT163" s="85"/>
      <c r="AU163" s="85">
        <v>0</v>
      </c>
      <c r="AV163" s="85"/>
      <c r="AW163" s="85"/>
      <c r="AX163" s="85"/>
      <c r="AY163" s="85"/>
      <c r="AZ163" s="85">
        <v>0</v>
      </c>
      <c r="BA163" s="85"/>
      <c r="BB163" s="85"/>
      <c r="BC163" s="85"/>
      <c r="BD163" s="85"/>
      <c r="BE163" s="85">
        <v>0</v>
      </c>
      <c r="BF163" s="85"/>
      <c r="BG163" s="85"/>
      <c r="BH163" s="85"/>
      <c r="BI163" s="85"/>
    </row>
    <row r="164" spans="1:70" s="5" customFormat="1" ht="30" customHeight="1" x14ac:dyDescent="0.25">
      <c r="A164" s="83">
        <v>5</v>
      </c>
      <c r="B164" s="84"/>
      <c r="C164" s="84"/>
      <c r="D164" s="88" t="s">
        <v>264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8"/>
      <c r="Q164" s="59" t="s">
        <v>202</v>
      </c>
      <c r="R164" s="59"/>
      <c r="S164" s="59"/>
      <c r="T164" s="59"/>
      <c r="U164" s="59"/>
      <c r="V164" s="88" t="s">
        <v>253</v>
      </c>
      <c r="W164" s="37"/>
      <c r="X164" s="37"/>
      <c r="Y164" s="37"/>
      <c r="Z164" s="37"/>
      <c r="AA164" s="37"/>
      <c r="AB164" s="37"/>
      <c r="AC164" s="37"/>
      <c r="AD164" s="37"/>
      <c r="AE164" s="38"/>
      <c r="AF164" s="85">
        <v>0</v>
      </c>
      <c r="AG164" s="85"/>
      <c r="AH164" s="85"/>
      <c r="AI164" s="85"/>
      <c r="AJ164" s="85"/>
      <c r="AK164" s="85">
        <v>0</v>
      </c>
      <c r="AL164" s="85"/>
      <c r="AM164" s="85"/>
      <c r="AN164" s="85"/>
      <c r="AO164" s="85"/>
      <c r="AP164" s="85">
        <v>0</v>
      </c>
      <c r="AQ164" s="85"/>
      <c r="AR164" s="85"/>
      <c r="AS164" s="85"/>
      <c r="AT164" s="85"/>
      <c r="AU164" s="85">
        <v>0</v>
      </c>
      <c r="AV164" s="85"/>
      <c r="AW164" s="85"/>
      <c r="AX164" s="85"/>
      <c r="AY164" s="85"/>
      <c r="AZ164" s="85">
        <v>0</v>
      </c>
      <c r="BA164" s="85"/>
      <c r="BB164" s="85"/>
      <c r="BC164" s="85"/>
      <c r="BD164" s="85"/>
      <c r="BE164" s="85">
        <v>0</v>
      </c>
      <c r="BF164" s="85"/>
      <c r="BG164" s="85"/>
      <c r="BH164" s="85"/>
      <c r="BI164" s="85"/>
    </row>
    <row r="165" spans="1:70" s="7" customFormat="1" ht="13.8" x14ac:dyDescent="0.25">
      <c r="A165" s="86">
        <v>0</v>
      </c>
      <c r="B165" s="87"/>
      <c r="C165" s="87"/>
      <c r="D165" s="89" t="s">
        <v>265</v>
      </c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2"/>
      <c r="Q165" s="90"/>
      <c r="R165" s="90"/>
      <c r="S165" s="90"/>
      <c r="T165" s="90"/>
      <c r="U165" s="90"/>
      <c r="V165" s="89"/>
      <c r="W165" s="31"/>
      <c r="X165" s="31"/>
      <c r="Y165" s="31"/>
      <c r="Z165" s="31"/>
      <c r="AA165" s="31"/>
      <c r="AB165" s="31"/>
      <c r="AC165" s="31"/>
      <c r="AD165" s="31"/>
      <c r="AE165" s="3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</row>
    <row r="166" spans="1:70" s="5" customFormat="1" ht="42.75" customHeight="1" x14ac:dyDescent="0.25">
      <c r="A166" s="83">
        <v>1</v>
      </c>
      <c r="B166" s="84"/>
      <c r="C166" s="84"/>
      <c r="D166" s="88" t="s">
        <v>266</v>
      </c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8"/>
      <c r="Q166" s="59" t="s">
        <v>202</v>
      </c>
      <c r="R166" s="59"/>
      <c r="S166" s="59"/>
      <c r="T166" s="59"/>
      <c r="U166" s="59"/>
      <c r="V166" s="88" t="s">
        <v>267</v>
      </c>
      <c r="W166" s="37"/>
      <c r="X166" s="37"/>
      <c r="Y166" s="37"/>
      <c r="Z166" s="37"/>
      <c r="AA166" s="37"/>
      <c r="AB166" s="37"/>
      <c r="AC166" s="37"/>
      <c r="AD166" s="37"/>
      <c r="AE166" s="38"/>
      <c r="AF166" s="85">
        <v>0</v>
      </c>
      <c r="AG166" s="85"/>
      <c r="AH166" s="85"/>
      <c r="AI166" s="85"/>
      <c r="AJ166" s="85"/>
      <c r="AK166" s="85">
        <v>0</v>
      </c>
      <c r="AL166" s="85"/>
      <c r="AM166" s="85"/>
      <c r="AN166" s="85"/>
      <c r="AO166" s="85"/>
      <c r="AP166" s="85">
        <v>0</v>
      </c>
      <c r="AQ166" s="85"/>
      <c r="AR166" s="85"/>
      <c r="AS166" s="85"/>
      <c r="AT166" s="85"/>
      <c r="AU166" s="85">
        <v>0</v>
      </c>
      <c r="AV166" s="85"/>
      <c r="AW166" s="85"/>
      <c r="AX166" s="85"/>
      <c r="AY166" s="85"/>
      <c r="AZ166" s="85">
        <v>0</v>
      </c>
      <c r="BA166" s="85"/>
      <c r="BB166" s="85"/>
      <c r="BC166" s="85"/>
      <c r="BD166" s="85"/>
      <c r="BE166" s="85">
        <v>0</v>
      </c>
      <c r="BF166" s="85"/>
      <c r="BG166" s="85"/>
      <c r="BH166" s="85"/>
      <c r="BI166" s="85"/>
    </row>
    <row r="167" spans="1:70" s="5" customFormat="1" ht="75" customHeight="1" x14ac:dyDescent="0.25">
      <c r="A167" s="83">
        <v>2</v>
      </c>
      <c r="B167" s="84"/>
      <c r="C167" s="84"/>
      <c r="D167" s="88" t="s">
        <v>268</v>
      </c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8"/>
      <c r="Q167" s="59" t="s">
        <v>202</v>
      </c>
      <c r="R167" s="59"/>
      <c r="S167" s="59"/>
      <c r="T167" s="59"/>
      <c r="U167" s="59"/>
      <c r="V167" s="88" t="s">
        <v>267</v>
      </c>
      <c r="W167" s="37"/>
      <c r="X167" s="37"/>
      <c r="Y167" s="37"/>
      <c r="Z167" s="37"/>
      <c r="AA167" s="37"/>
      <c r="AB167" s="37"/>
      <c r="AC167" s="37"/>
      <c r="AD167" s="37"/>
      <c r="AE167" s="38"/>
      <c r="AF167" s="85">
        <v>0</v>
      </c>
      <c r="AG167" s="85"/>
      <c r="AH167" s="85"/>
      <c r="AI167" s="85"/>
      <c r="AJ167" s="85"/>
      <c r="AK167" s="85">
        <v>0</v>
      </c>
      <c r="AL167" s="85"/>
      <c r="AM167" s="85"/>
      <c r="AN167" s="85"/>
      <c r="AO167" s="85"/>
      <c r="AP167" s="85">
        <v>0</v>
      </c>
      <c r="AQ167" s="85"/>
      <c r="AR167" s="85"/>
      <c r="AS167" s="85"/>
      <c r="AT167" s="85"/>
      <c r="AU167" s="85">
        <v>0</v>
      </c>
      <c r="AV167" s="85"/>
      <c r="AW167" s="85"/>
      <c r="AX167" s="85"/>
      <c r="AY167" s="85"/>
      <c r="AZ167" s="85">
        <v>0</v>
      </c>
      <c r="BA167" s="85"/>
      <c r="BB167" s="85"/>
      <c r="BC167" s="85"/>
      <c r="BD167" s="85"/>
      <c r="BE167" s="85">
        <v>0</v>
      </c>
      <c r="BF167" s="85"/>
      <c r="BG167" s="85"/>
      <c r="BH167" s="85"/>
      <c r="BI167" s="85"/>
    </row>
    <row r="168" spans="1:70" s="5" customFormat="1" ht="45" customHeight="1" x14ac:dyDescent="0.25">
      <c r="A168" s="83">
        <v>3</v>
      </c>
      <c r="B168" s="84"/>
      <c r="C168" s="84"/>
      <c r="D168" s="88" t="s">
        <v>269</v>
      </c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8"/>
      <c r="Q168" s="59" t="s">
        <v>255</v>
      </c>
      <c r="R168" s="59"/>
      <c r="S168" s="59"/>
      <c r="T168" s="59"/>
      <c r="U168" s="59"/>
      <c r="V168" s="88" t="s">
        <v>253</v>
      </c>
      <c r="W168" s="37"/>
      <c r="X168" s="37"/>
      <c r="Y168" s="37"/>
      <c r="Z168" s="37"/>
      <c r="AA168" s="37"/>
      <c r="AB168" s="37"/>
      <c r="AC168" s="37"/>
      <c r="AD168" s="37"/>
      <c r="AE168" s="38"/>
      <c r="AF168" s="85">
        <v>0</v>
      </c>
      <c r="AG168" s="85"/>
      <c r="AH168" s="85"/>
      <c r="AI168" s="85"/>
      <c r="AJ168" s="85"/>
      <c r="AK168" s="85">
        <v>0</v>
      </c>
      <c r="AL168" s="85"/>
      <c r="AM168" s="85"/>
      <c r="AN168" s="85"/>
      <c r="AO168" s="85"/>
      <c r="AP168" s="85">
        <v>0</v>
      </c>
      <c r="AQ168" s="85"/>
      <c r="AR168" s="85"/>
      <c r="AS168" s="85"/>
      <c r="AT168" s="85"/>
      <c r="AU168" s="85">
        <v>0</v>
      </c>
      <c r="AV168" s="85"/>
      <c r="AW168" s="85"/>
      <c r="AX168" s="85"/>
      <c r="AY168" s="85"/>
      <c r="AZ168" s="85">
        <v>0</v>
      </c>
      <c r="BA168" s="85"/>
      <c r="BB168" s="85"/>
      <c r="BC168" s="85"/>
      <c r="BD168" s="85"/>
      <c r="BE168" s="85">
        <v>0</v>
      </c>
      <c r="BF168" s="85"/>
      <c r="BG168" s="85"/>
      <c r="BH168" s="85"/>
      <c r="BI168" s="85"/>
    </row>
    <row r="169" spans="1:70" s="5" customFormat="1" ht="30" customHeight="1" x14ac:dyDescent="0.25">
      <c r="A169" s="83">
        <v>4</v>
      </c>
      <c r="B169" s="84"/>
      <c r="C169" s="84"/>
      <c r="D169" s="88" t="s">
        <v>270</v>
      </c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8"/>
      <c r="Q169" s="59" t="s">
        <v>202</v>
      </c>
      <c r="R169" s="59"/>
      <c r="S169" s="59"/>
      <c r="T169" s="59"/>
      <c r="U169" s="59"/>
      <c r="V169" s="88" t="s">
        <v>267</v>
      </c>
      <c r="W169" s="37"/>
      <c r="X169" s="37"/>
      <c r="Y169" s="37"/>
      <c r="Z169" s="37"/>
      <c r="AA169" s="37"/>
      <c r="AB169" s="37"/>
      <c r="AC169" s="37"/>
      <c r="AD169" s="37"/>
      <c r="AE169" s="38"/>
      <c r="AF169" s="85">
        <v>0</v>
      </c>
      <c r="AG169" s="85"/>
      <c r="AH169" s="85"/>
      <c r="AI169" s="85"/>
      <c r="AJ169" s="85"/>
      <c r="AK169" s="85">
        <v>0</v>
      </c>
      <c r="AL169" s="85"/>
      <c r="AM169" s="85"/>
      <c r="AN169" s="85"/>
      <c r="AO169" s="85"/>
      <c r="AP169" s="85">
        <v>0</v>
      </c>
      <c r="AQ169" s="85"/>
      <c r="AR169" s="85"/>
      <c r="AS169" s="85"/>
      <c r="AT169" s="85"/>
      <c r="AU169" s="85">
        <v>0</v>
      </c>
      <c r="AV169" s="85"/>
      <c r="AW169" s="85"/>
      <c r="AX169" s="85"/>
      <c r="AY169" s="85"/>
      <c r="AZ169" s="85">
        <v>0</v>
      </c>
      <c r="BA169" s="85"/>
      <c r="BB169" s="85"/>
      <c r="BC169" s="85"/>
      <c r="BD169" s="85"/>
      <c r="BE169" s="85">
        <v>0</v>
      </c>
      <c r="BF169" s="85"/>
      <c r="BG169" s="85"/>
      <c r="BH169" s="85"/>
      <c r="BI169" s="85"/>
    </row>
    <row r="170" spans="1:70" s="5" customFormat="1" ht="30" customHeight="1" x14ac:dyDescent="0.25">
      <c r="A170" s="83">
        <v>5</v>
      </c>
      <c r="B170" s="84"/>
      <c r="C170" s="84"/>
      <c r="D170" s="88" t="s">
        <v>271</v>
      </c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8"/>
      <c r="Q170" s="59" t="s">
        <v>202</v>
      </c>
      <c r="R170" s="59"/>
      <c r="S170" s="59"/>
      <c r="T170" s="59"/>
      <c r="U170" s="59"/>
      <c r="V170" s="88" t="s">
        <v>267</v>
      </c>
      <c r="W170" s="37"/>
      <c r="X170" s="37"/>
      <c r="Y170" s="37"/>
      <c r="Z170" s="37"/>
      <c r="AA170" s="37"/>
      <c r="AB170" s="37"/>
      <c r="AC170" s="37"/>
      <c r="AD170" s="37"/>
      <c r="AE170" s="38"/>
      <c r="AF170" s="85">
        <v>0</v>
      </c>
      <c r="AG170" s="85"/>
      <c r="AH170" s="85"/>
      <c r="AI170" s="85"/>
      <c r="AJ170" s="85"/>
      <c r="AK170" s="85">
        <v>0</v>
      </c>
      <c r="AL170" s="85"/>
      <c r="AM170" s="85"/>
      <c r="AN170" s="85"/>
      <c r="AO170" s="85"/>
      <c r="AP170" s="85">
        <v>0</v>
      </c>
      <c r="AQ170" s="85"/>
      <c r="AR170" s="85"/>
      <c r="AS170" s="85"/>
      <c r="AT170" s="85"/>
      <c r="AU170" s="85">
        <v>0</v>
      </c>
      <c r="AV170" s="85"/>
      <c r="AW170" s="85"/>
      <c r="AX170" s="85"/>
      <c r="AY170" s="85"/>
      <c r="AZ170" s="85">
        <v>0</v>
      </c>
      <c r="BA170" s="85"/>
      <c r="BB170" s="85"/>
      <c r="BC170" s="85"/>
      <c r="BD170" s="85"/>
      <c r="BE170" s="85">
        <v>0</v>
      </c>
      <c r="BF170" s="85"/>
      <c r="BG170" s="85"/>
      <c r="BH170" s="85"/>
      <c r="BI170" s="85"/>
    </row>
    <row r="171" spans="1:70" s="7" customFormat="1" ht="13.8" x14ac:dyDescent="0.25">
      <c r="A171" s="86">
        <v>0</v>
      </c>
      <c r="B171" s="87"/>
      <c r="C171" s="87"/>
      <c r="D171" s="89" t="s">
        <v>272</v>
      </c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2"/>
      <c r="Q171" s="90"/>
      <c r="R171" s="90"/>
      <c r="S171" s="90"/>
      <c r="T171" s="90"/>
      <c r="U171" s="90"/>
      <c r="V171" s="89"/>
      <c r="W171" s="31"/>
      <c r="X171" s="31"/>
      <c r="Y171" s="31"/>
      <c r="Z171" s="31"/>
      <c r="AA171" s="31"/>
      <c r="AB171" s="31"/>
      <c r="AC171" s="31"/>
      <c r="AD171" s="31"/>
      <c r="AE171" s="3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  <c r="BH171" s="82"/>
      <c r="BI171" s="82"/>
    </row>
    <row r="172" spans="1:70" s="5" customFormat="1" ht="42.75" customHeight="1" x14ac:dyDescent="0.25">
      <c r="A172" s="83">
        <v>1</v>
      </c>
      <c r="B172" s="84"/>
      <c r="C172" s="84"/>
      <c r="D172" s="88" t="s">
        <v>273</v>
      </c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8"/>
      <c r="Q172" s="59" t="s">
        <v>274</v>
      </c>
      <c r="R172" s="59"/>
      <c r="S172" s="59"/>
      <c r="T172" s="59"/>
      <c r="U172" s="59"/>
      <c r="V172" s="88" t="s">
        <v>267</v>
      </c>
      <c r="W172" s="37"/>
      <c r="X172" s="37"/>
      <c r="Y172" s="37"/>
      <c r="Z172" s="37"/>
      <c r="AA172" s="37"/>
      <c r="AB172" s="37"/>
      <c r="AC172" s="37"/>
      <c r="AD172" s="37"/>
      <c r="AE172" s="38"/>
      <c r="AF172" s="85">
        <v>0</v>
      </c>
      <c r="AG172" s="85"/>
      <c r="AH172" s="85"/>
      <c r="AI172" s="85"/>
      <c r="AJ172" s="85"/>
      <c r="AK172" s="85">
        <v>0</v>
      </c>
      <c r="AL172" s="85"/>
      <c r="AM172" s="85"/>
      <c r="AN172" s="85"/>
      <c r="AO172" s="85"/>
      <c r="AP172" s="85">
        <v>0</v>
      </c>
      <c r="AQ172" s="85"/>
      <c r="AR172" s="85"/>
      <c r="AS172" s="85"/>
      <c r="AT172" s="85"/>
      <c r="AU172" s="85">
        <v>0</v>
      </c>
      <c r="AV172" s="85"/>
      <c r="AW172" s="85"/>
      <c r="AX172" s="85"/>
      <c r="AY172" s="85"/>
      <c r="AZ172" s="85">
        <v>0</v>
      </c>
      <c r="BA172" s="85"/>
      <c r="BB172" s="85"/>
      <c r="BC172" s="85"/>
      <c r="BD172" s="85"/>
      <c r="BE172" s="85">
        <v>0</v>
      </c>
      <c r="BF172" s="85"/>
      <c r="BG172" s="85"/>
      <c r="BH172" s="85"/>
      <c r="BI172" s="85"/>
    </row>
    <row r="174" spans="1:70" ht="14.25" customHeight="1" x14ac:dyDescent="0.25">
      <c r="A174" s="91" t="s">
        <v>138</v>
      </c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  <c r="BH174" s="91"/>
      <c r="BI174" s="91"/>
      <c r="BJ174" s="91"/>
      <c r="BK174" s="91"/>
      <c r="BL174" s="91"/>
    </row>
    <row r="175" spans="1:70" ht="15" customHeight="1" x14ac:dyDescent="0.25">
      <c r="A175" s="117" t="s">
        <v>225</v>
      </c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</row>
    <row r="176" spans="1:70" ht="12.9" customHeight="1" x14ac:dyDescent="0.25">
      <c r="A176" s="118" t="s">
        <v>20</v>
      </c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20"/>
      <c r="U176" s="59" t="s">
        <v>226</v>
      </c>
      <c r="V176" s="59"/>
      <c r="W176" s="59"/>
      <c r="X176" s="59"/>
      <c r="Y176" s="59"/>
      <c r="Z176" s="59"/>
      <c r="AA176" s="59"/>
      <c r="AB176" s="59"/>
      <c r="AC176" s="59"/>
      <c r="AD176" s="59"/>
      <c r="AE176" s="59" t="s">
        <v>227</v>
      </c>
      <c r="AF176" s="59"/>
      <c r="AG176" s="59"/>
      <c r="AH176" s="59"/>
      <c r="AI176" s="59"/>
      <c r="AJ176" s="59"/>
      <c r="AK176" s="59"/>
      <c r="AL176" s="59"/>
      <c r="AM176" s="59"/>
      <c r="AN176" s="59"/>
      <c r="AO176" s="59" t="s">
        <v>228</v>
      </c>
      <c r="AP176" s="59"/>
      <c r="AQ176" s="59"/>
      <c r="AR176" s="59"/>
      <c r="AS176" s="59"/>
      <c r="AT176" s="59"/>
      <c r="AU176" s="59"/>
      <c r="AV176" s="59"/>
      <c r="AW176" s="59"/>
      <c r="AX176" s="59"/>
      <c r="AY176" s="59" t="s">
        <v>229</v>
      </c>
      <c r="AZ176" s="59"/>
      <c r="BA176" s="59"/>
      <c r="BB176" s="59"/>
      <c r="BC176" s="59"/>
      <c r="BD176" s="59"/>
      <c r="BE176" s="59"/>
      <c r="BF176" s="59"/>
      <c r="BG176" s="59"/>
      <c r="BH176" s="59"/>
      <c r="BI176" s="59" t="s">
        <v>231</v>
      </c>
      <c r="BJ176" s="59"/>
      <c r="BK176" s="59"/>
      <c r="BL176" s="59"/>
      <c r="BM176" s="59"/>
      <c r="BN176" s="59"/>
      <c r="BO176" s="59"/>
      <c r="BP176" s="59"/>
      <c r="BQ176" s="59"/>
      <c r="BR176" s="59"/>
    </row>
    <row r="177" spans="1:79" ht="30" customHeight="1" x14ac:dyDescent="0.25">
      <c r="A177" s="121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3"/>
      <c r="U177" s="59" t="s">
        <v>5</v>
      </c>
      <c r="V177" s="59"/>
      <c r="W177" s="59"/>
      <c r="X177" s="59"/>
      <c r="Y177" s="59"/>
      <c r="Z177" s="59" t="s">
        <v>4</v>
      </c>
      <c r="AA177" s="59"/>
      <c r="AB177" s="59"/>
      <c r="AC177" s="59"/>
      <c r="AD177" s="59"/>
      <c r="AE177" s="59" t="s">
        <v>5</v>
      </c>
      <c r="AF177" s="59"/>
      <c r="AG177" s="59"/>
      <c r="AH177" s="59"/>
      <c r="AI177" s="59"/>
      <c r="AJ177" s="59" t="s">
        <v>4</v>
      </c>
      <c r="AK177" s="59"/>
      <c r="AL177" s="59"/>
      <c r="AM177" s="59"/>
      <c r="AN177" s="59"/>
      <c r="AO177" s="59" t="s">
        <v>5</v>
      </c>
      <c r="AP177" s="59"/>
      <c r="AQ177" s="59"/>
      <c r="AR177" s="59"/>
      <c r="AS177" s="59"/>
      <c r="AT177" s="59" t="s">
        <v>4</v>
      </c>
      <c r="AU177" s="59"/>
      <c r="AV177" s="59"/>
      <c r="AW177" s="59"/>
      <c r="AX177" s="59"/>
      <c r="AY177" s="59" t="s">
        <v>5</v>
      </c>
      <c r="AZ177" s="59"/>
      <c r="BA177" s="59"/>
      <c r="BB177" s="59"/>
      <c r="BC177" s="59"/>
      <c r="BD177" s="59" t="s">
        <v>4</v>
      </c>
      <c r="BE177" s="59"/>
      <c r="BF177" s="59"/>
      <c r="BG177" s="59"/>
      <c r="BH177" s="59"/>
      <c r="BI177" s="59" t="s">
        <v>5</v>
      </c>
      <c r="BJ177" s="59"/>
      <c r="BK177" s="59"/>
      <c r="BL177" s="59"/>
      <c r="BM177" s="59"/>
      <c r="BN177" s="59" t="s">
        <v>4</v>
      </c>
      <c r="BO177" s="59"/>
      <c r="BP177" s="59"/>
      <c r="BQ177" s="59"/>
      <c r="BR177" s="59"/>
    </row>
    <row r="178" spans="1:79" ht="15" customHeight="1" x14ac:dyDescent="0.25">
      <c r="A178" s="51">
        <v>1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3"/>
      <c r="U178" s="59">
        <v>2</v>
      </c>
      <c r="V178" s="59"/>
      <c r="W178" s="59"/>
      <c r="X178" s="59"/>
      <c r="Y178" s="59"/>
      <c r="Z178" s="59">
        <v>3</v>
      </c>
      <c r="AA178" s="59"/>
      <c r="AB178" s="59"/>
      <c r="AC178" s="59"/>
      <c r="AD178" s="59"/>
      <c r="AE178" s="59">
        <v>4</v>
      </c>
      <c r="AF178" s="59"/>
      <c r="AG178" s="59"/>
      <c r="AH178" s="59"/>
      <c r="AI178" s="59"/>
      <c r="AJ178" s="59">
        <v>5</v>
      </c>
      <c r="AK178" s="59"/>
      <c r="AL178" s="59"/>
      <c r="AM178" s="59"/>
      <c r="AN178" s="59"/>
      <c r="AO178" s="59">
        <v>6</v>
      </c>
      <c r="AP178" s="59"/>
      <c r="AQ178" s="59"/>
      <c r="AR178" s="59"/>
      <c r="AS178" s="59"/>
      <c r="AT178" s="59">
        <v>7</v>
      </c>
      <c r="AU178" s="59"/>
      <c r="AV178" s="59"/>
      <c r="AW178" s="59"/>
      <c r="AX178" s="59"/>
      <c r="AY178" s="59">
        <v>8</v>
      </c>
      <c r="AZ178" s="59"/>
      <c r="BA178" s="59"/>
      <c r="BB178" s="59"/>
      <c r="BC178" s="59"/>
      <c r="BD178" s="59">
        <v>9</v>
      </c>
      <c r="BE178" s="59"/>
      <c r="BF178" s="59"/>
      <c r="BG178" s="59"/>
      <c r="BH178" s="59"/>
      <c r="BI178" s="59">
        <v>10</v>
      </c>
      <c r="BJ178" s="59"/>
      <c r="BK178" s="59"/>
      <c r="BL178" s="59"/>
      <c r="BM178" s="59"/>
      <c r="BN178" s="59">
        <v>11</v>
      </c>
      <c r="BO178" s="59"/>
      <c r="BP178" s="59"/>
      <c r="BQ178" s="59"/>
      <c r="BR178" s="59"/>
    </row>
    <row r="179" spans="1:79" s="1" customFormat="1" ht="15.75" hidden="1" customHeight="1" x14ac:dyDescent="0.25">
      <c r="A179" s="54" t="s">
        <v>69</v>
      </c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6"/>
      <c r="U179" s="58" t="s">
        <v>77</v>
      </c>
      <c r="V179" s="58"/>
      <c r="W179" s="58"/>
      <c r="X179" s="58"/>
      <c r="Y179" s="58"/>
      <c r="Z179" s="57" t="s">
        <v>78</v>
      </c>
      <c r="AA179" s="57"/>
      <c r="AB179" s="57"/>
      <c r="AC179" s="57"/>
      <c r="AD179" s="57"/>
      <c r="AE179" s="58" t="s">
        <v>79</v>
      </c>
      <c r="AF179" s="58"/>
      <c r="AG179" s="58"/>
      <c r="AH179" s="58"/>
      <c r="AI179" s="58"/>
      <c r="AJ179" s="57" t="s">
        <v>80</v>
      </c>
      <c r="AK179" s="57"/>
      <c r="AL179" s="57"/>
      <c r="AM179" s="57"/>
      <c r="AN179" s="57"/>
      <c r="AO179" s="58" t="s">
        <v>70</v>
      </c>
      <c r="AP179" s="58"/>
      <c r="AQ179" s="58"/>
      <c r="AR179" s="58"/>
      <c r="AS179" s="58"/>
      <c r="AT179" s="57" t="s">
        <v>71</v>
      </c>
      <c r="AU179" s="57"/>
      <c r="AV179" s="57"/>
      <c r="AW179" s="57"/>
      <c r="AX179" s="57"/>
      <c r="AY179" s="58" t="s">
        <v>72</v>
      </c>
      <c r="AZ179" s="58"/>
      <c r="BA179" s="58"/>
      <c r="BB179" s="58"/>
      <c r="BC179" s="58"/>
      <c r="BD179" s="57" t="s">
        <v>73</v>
      </c>
      <c r="BE179" s="57"/>
      <c r="BF179" s="57"/>
      <c r="BG179" s="57"/>
      <c r="BH179" s="57"/>
      <c r="BI179" s="58" t="s">
        <v>74</v>
      </c>
      <c r="BJ179" s="58"/>
      <c r="BK179" s="58"/>
      <c r="BL179" s="58"/>
      <c r="BM179" s="58"/>
      <c r="BN179" s="57" t="s">
        <v>75</v>
      </c>
      <c r="BO179" s="57"/>
      <c r="BP179" s="57"/>
      <c r="BQ179" s="57"/>
      <c r="BR179" s="57"/>
      <c r="CA179" t="s">
        <v>48</v>
      </c>
    </row>
    <row r="180" spans="1:79" s="7" customFormat="1" ht="12.75" customHeight="1" x14ac:dyDescent="0.25">
      <c r="A180" s="34" t="s">
        <v>275</v>
      </c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2"/>
      <c r="U180" s="78">
        <v>2096984</v>
      </c>
      <c r="V180" s="78"/>
      <c r="W180" s="78"/>
      <c r="X180" s="78"/>
      <c r="Y180" s="78"/>
      <c r="Z180" s="78">
        <v>0</v>
      </c>
      <c r="AA180" s="78"/>
      <c r="AB180" s="78"/>
      <c r="AC180" s="78"/>
      <c r="AD180" s="78"/>
      <c r="AE180" s="78">
        <v>2213957</v>
      </c>
      <c r="AF180" s="78"/>
      <c r="AG180" s="78"/>
      <c r="AH180" s="78"/>
      <c r="AI180" s="78"/>
      <c r="AJ180" s="78">
        <v>0</v>
      </c>
      <c r="AK180" s="78"/>
      <c r="AL180" s="78"/>
      <c r="AM180" s="78"/>
      <c r="AN180" s="78"/>
      <c r="AO180" s="78">
        <v>1144482</v>
      </c>
      <c r="AP180" s="78"/>
      <c r="AQ180" s="78"/>
      <c r="AR180" s="78"/>
      <c r="AS180" s="78"/>
      <c r="AT180" s="78">
        <v>0</v>
      </c>
      <c r="AU180" s="78"/>
      <c r="AV180" s="78"/>
      <c r="AW180" s="78"/>
      <c r="AX180" s="78"/>
      <c r="AY180" s="78">
        <v>0</v>
      </c>
      <c r="AZ180" s="78"/>
      <c r="BA180" s="78"/>
      <c r="BB180" s="78"/>
      <c r="BC180" s="78"/>
      <c r="BD180" s="78">
        <v>0</v>
      </c>
      <c r="BE180" s="78"/>
      <c r="BF180" s="78"/>
      <c r="BG180" s="78"/>
      <c r="BH180" s="78"/>
      <c r="BI180" s="78">
        <v>0</v>
      </c>
      <c r="BJ180" s="78"/>
      <c r="BK180" s="78"/>
      <c r="BL180" s="78"/>
      <c r="BM180" s="78"/>
      <c r="BN180" s="78">
        <v>0</v>
      </c>
      <c r="BO180" s="78"/>
      <c r="BP180" s="78"/>
      <c r="BQ180" s="78"/>
      <c r="BR180" s="78"/>
      <c r="CA180" s="7" t="s">
        <v>49</v>
      </c>
    </row>
    <row r="181" spans="1:79" s="5" customFormat="1" ht="12.75" customHeight="1" x14ac:dyDescent="0.25">
      <c r="A181" s="40" t="s">
        <v>276</v>
      </c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8"/>
      <c r="U181" s="80">
        <v>1051873</v>
      </c>
      <c r="V181" s="80"/>
      <c r="W181" s="80"/>
      <c r="X181" s="80"/>
      <c r="Y181" s="80"/>
      <c r="Z181" s="80">
        <v>0</v>
      </c>
      <c r="AA181" s="80"/>
      <c r="AB181" s="80"/>
      <c r="AC181" s="80"/>
      <c r="AD181" s="80"/>
      <c r="AE181" s="80">
        <v>1110548</v>
      </c>
      <c r="AF181" s="80"/>
      <c r="AG181" s="80"/>
      <c r="AH181" s="80"/>
      <c r="AI181" s="80"/>
      <c r="AJ181" s="80">
        <v>0</v>
      </c>
      <c r="AK181" s="80"/>
      <c r="AL181" s="80"/>
      <c r="AM181" s="80"/>
      <c r="AN181" s="80"/>
      <c r="AO181" s="80">
        <v>772452</v>
      </c>
      <c r="AP181" s="80"/>
      <c r="AQ181" s="80"/>
      <c r="AR181" s="80"/>
      <c r="AS181" s="80"/>
      <c r="AT181" s="80">
        <v>0</v>
      </c>
      <c r="AU181" s="80"/>
      <c r="AV181" s="80"/>
      <c r="AW181" s="80"/>
      <c r="AX181" s="80"/>
      <c r="AY181" s="80">
        <v>0</v>
      </c>
      <c r="AZ181" s="80"/>
      <c r="BA181" s="80"/>
      <c r="BB181" s="80"/>
      <c r="BC181" s="80"/>
      <c r="BD181" s="80">
        <v>0</v>
      </c>
      <c r="BE181" s="80"/>
      <c r="BF181" s="80"/>
      <c r="BG181" s="80"/>
      <c r="BH181" s="80"/>
      <c r="BI181" s="80">
        <v>0</v>
      </c>
      <c r="BJ181" s="80"/>
      <c r="BK181" s="80"/>
      <c r="BL181" s="80"/>
      <c r="BM181" s="80"/>
      <c r="BN181" s="80">
        <v>0</v>
      </c>
      <c r="BO181" s="80"/>
      <c r="BP181" s="80"/>
      <c r="BQ181" s="80"/>
      <c r="BR181" s="80"/>
    </row>
    <row r="182" spans="1:79" s="5" customFormat="1" ht="12.75" customHeight="1" x14ac:dyDescent="0.25">
      <c r="A182" s="40" t="s">
        <v>277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8"/>
      <c r="U182" s="80">
        <v>1045111</v>
      </c>
      <c r="V182" s="80"/>
      <c r="W182" s="80"/>
      <c r="X182" s="80"/>
      <c r="Y182" s="80"/>
      <c r="Z182" s="80">
        <v>0</v>
      </c>
      <c r="AA182" s="80"/>
      <c r="AB182" s="80"/>
      <c r="AC182" s="80"/>
      <c r="AD182" s="80"/>
      <c r="AE182" s="80">
        <v>1103409</v>
      </c>
      <c r="AF182" s="80"/>
      <c r="AG182" s="80"/>
      <c r="AH182" s="80"/>
      <c r="AI182" s="80"/>
      <c r="AJ182" s="80">
        <v>0</v>
      </c>
      <c r="AK182" s="80"/>
      <c r="AL182" s="80"/>
      <c r="AM182" s="80"/>
      <c r="AN182" s="80"/>
      <c r="AO182" s="80">
        <v>372030</v>
      </c>
      <c r="AP182" s="80"/>
      <c r="AQ182" s="80"/>
      <c r="AR182" s="80"/>
      <c r="AS182" s="80"/>
      <c r="AT182" s="80">
        <v>0</v>
      </c>
      <c r="AU182" s="80"/>
      <c r="AV182" s="80"/>
      <c r="AW182" s="80"/>
      <c r="AX182" s="80"/>
      <c r="AY182" s="80">
        <v>0</v>
      </c>
      <c r="AZ182" s="80"/>
      <c r="BA182" s="80"/>
      <c r="BB182" s="80"/>
      <c r="BC182" s="80"/>
      <c r="BD182" s="80">
        <v>0</v>
      </c>
      <c r="BE182" s="80"/>
      <c r="BF182" s="80"/>
      <c r="BG182" s="80"/>
      <c r="BH182" s="80"/>
      <c r="BI182" s="80">
        <v>0</v>
      </c>
      <c r="BJ182" s="80"/>
      <c r="BK182" s="80"/>
      <c r="BL182" s="80"/>
      <c r="BM182" s="80"/>
      <c r="BN182" s="80">
        <v>0</v>
      </c>
      <c r="BO182" s="80"/>
      <c r="BP182" s="80"/>
      <c r="BQ182" s="80"/>
      <c r="BR182" s="80"/>
    </row>
    <row r="183" spans="1:79" s="5" customFormat="1" ht="12.75" customHeight="1" x14ac:dyDescent="0.25">
      <c r="A183" s="40" t="s">
        <v>278</v>
      </c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8"/>
      <c r="U183" s="80">
        <v>1759240</v>
      </c>
      <c r="V183" s="80"/>
      <c r="W183" s="80"/>
      <c r="X183" s="80"/>
      <c r="Y183" s="80"/>
      <c r="Z183" s="80">
        <v>0</v>
      </c>
      <c r="AA183" s="80"/>
      <c r="AB183" s="80"/>
      <c r="AC183" s="80"/>
      <c r="AD183" s="80"/>
      <c r="AE183" s="80">
        <v>1857374</v>
      </c>
      <c r="AF183" s="80"/>
      <c r="AG183" s="80"/>
      <c r="AH183" s="80"/>
      <c r="AI183" s="80"/>
      <c r="AJ183" s="80">
        <v>0</v>
      </c>
      <c r="AK183" s="80"/>
      <c r="AL183" s="80"/>
      <c r="AM183" s="80"/>
      <c r="AN183" s="80"/>
      <c r="AO183" s="80">
        <v>847877</v>
      </c>
      <c r="AP183" s="80"/>
      <c r="AQ183" s="80"/>
      <c r="AR183" s="80"/>
      <c r="AS183" s="80"/>
      <c r="AT183" s="80">
        <v>0</v>
      </c>
      <c r="AU183" s="80"/>
      <c r="AV183" s="80"/>
      <c r="AW183" s="80"/>
      <c r="AX183" s="80"/>
      <c r="AY183" s="80">
        <v>0</v>
      </c>
      <c r="AZ183" s="80"/>
      <c r="BA183" s="80"/>
      <c r="BB183" s="80"/>
      <c r="BC183" s="80"/>
      <c r="BD183" s="80">
        <v>0</v>
      </c>
      <c r="BE183" s="80"/>
      <c r="BF183" s="80"/>
      <c r="BG183" s="80"/>
      <c r="BH183" s="80"/>
      <c r="BI183" s="80">
        <v>0</v>
      </c>
      <c r="BJ183" s="80"/>
      <c r="BK183" s="80"/>
      <c r="BL183" s="80"/>
      <c r="BM183" s="80"/>
      <c r="BN183" s="80">
        <v>0</v>
      </c>
      <c r="BO183" s="80"/>
      <c r="BP183" s="80"/>
      <c r="BQ183" s="80"/>
      <c r="BR183" s="80"/>
    </row>
    <row r="184" spans="1:79" s="7" customFormat="1" ht="12.75" customHeight="1" x14ac:dyDescent="0.25">
      <c r="A184" s="34" t="s">
        <v>279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2"/>
      <c r="U184" s="78">
        <v>418691</v>
      </c>
      <c r="V184" s="78"/>
      <c r="W184" s="78"/>
      <c r="X184" s="78"/>
      <c r="Y184" s="78"/>
      <c r="Z184" s="78">
        <v>0</v>
      </c>
      <c r="AA184" s="78"/>
      <c r="AB184" s="78"/>
      <c r="AC184" s="78"/>
      <c r="AD184" s="78"/>
      <c r="AE184" s="78">
        <v>442046</v>
      </c>
      <c r="AF184" s="78"/>
      <c r="AG184" s="78"/>
      <c r="AH184" s="78"/>
      <c r="AI184" s="78"/>
      <c r="AJ184" s="78">
        <v>0</v>
      </c>
      <c r="AK184" s="78"/>
      <c r="AL184" s="78"/>
      <c r="AM184" s="78"/>
      <c r="AN184" s="78"/>
      <c r="AO184" s="78">
        <v>200908</v>
      </c>
      <c r="AP184" s="78"/>
      <c r="AQ184" s="78"/>
      <c r="AR184" s="78"/>
      <c r="AS184" s="78"/>
      <c r="AT184" s="78">
        <v>0</v>
      </c>
      <c r="AU184" s="78"/>
      <c r="AV184" s="78"/>
      <c r="AW184" s="78"/>
      <c r="AX184" s="78"/>
      <c r="AY184" s="78">
        <v>0</v>
      </c>
      <c r="AZ184" s="78"/>
      <c r="BA184" s="78"/>
      <c r="BB184" s="78"/>
      <c r="BC184" s="78"/>
      <c r="BD184" s="78">
        <v>0</v>
      </c>
      <c r="BE184" s="78"/>
      <c r="BF184" s="78"/>
      <c r="BG184" s="78"/>
      <c r="BH184" s="78"/>
      <c r="BI184" s="78">
        <v>0</v>
      </c>
      <c r="BJ184" s="78"/>
      <c r="BK184" s="78"/>
      <c r="BL184" s="78"/>
      <c r="BM184" s="78"/>
      <c r="BN184" s="78">
        <v>0</v>
      </c>
      <c r="BO184" s="78"/>
      <c r="BP184" s="78"/>
      <c r="BQ184" s="78"/>
      <c r="BR184" s="78"/>
    </row>
    <row r="185" spans="1:79" s="5" customFormat="1" ht="12.75" customHeight="1" x14ac:dyDescent="0.25">
      <c r="A185" s="40" t="s">
        <v>280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8"/>
      <c r="U185" s="80">
        <v>418691</v>
      </c>
      <c r="V185" s="80"/>
      <c r="W185" s="80"/>
      <c r="X185" s="80"/>
      <c r="Y185" s="80"/>
      <c r="Z185" s="80">
        <v>0</v>
      </c>
      <c r="AA185" s="80"/>
      <c r="AB185" s="80"/>
      <c r="AC185" s="80"/>
      <c r="AD185" s="80"/>
      <c r="AE185" s="80">
        <v>442046</v>
      </c>
      <c r="AF185" s="80"/>
      <c r="AG185" s="80"/>
      <c r="AH185" s="80"/>
      <c r="AI185" s="80"/>
      <c r="AJ185" s="80">
        <v>0</v>
      </c>
      <c r="AK185" s="80"/>
      <c r="AL185" s="80"/>
      <c r="AM185" s="80"/>
      <c r="AN185" s="80"/>
      <c r="AO185" s="80">
        <v>200908</v>
      </c>
      <c r="AP185" s="80"/>
      <c r="AQ185" s="80"/>
      <c r="AR185" s="80"/>
      <c r="AS185" s="80"/>
      <c r="AT185" s="80">
        <v>0</v>
      </c>
      <c r="AU185" s="80"/>
      <c r="AV185" s="80"/>
      <c r="AW185" s="80"/>
      <c r="AX185" s="80"/>
      <c r="AY185" s="80">
        <v>0</v>
      </c>
      <c r="AZ185" s="80"/>
      <c r="BA185" s="80"/>
      <c r="BB185" s="80"/>
      <c r="BC185" s="80"/>
      <c r="BD185" s="80">
        <v>0</v>
      </c>
      <c r="BE185" s="80"/>
      <c r="BF185" s="80"/>
      <c r="BG185" s="80"/>
      <c r="BH185" s="80"/>
      <c r="BI185" s="80">
        <v>0</v>
      </c>
      <c r="BJ185" s="80"/>
      <c r="BK185" s="80"/>
      <c r="BL185" s="80"/>
      <c r="BM185" s="80"/>
      <c r="BN185" s="80">
        <v>0</v>
      </c>
      <c r="BO185" s="80"/>
      <c r="BP185" s="80"/>
      <c r="BQ185" s="80"/>
      <c r="BR185" s="80"/>
    </row>
    <row r="186" spans="1:79" s="7" customFormat="1" ht="12.75" customHeight="1" x14ac:dyDescent="0.25">
      <c r="A186" s="34" t="s">
        <v>161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2"/>
      <c r="U186" s="78">
        <v>4274915</v>
      </c>
      <c r="V186" s="78"/>
      <c r="W186" s="78"/>
      <c r="X186" s="78"/>
      <c r="Y186" s="78"/>
      <c r="Z186" s="78">
        <v>0</v>
      </c>
      <c r="AA186" s="78"/>
      <c r="AB186" s="78"/>
      <c r="AC186" s="78"/>
      <c r="AD186" s="78"/>
      <c r="AE186" s="78">
        <v>4513377</v>
      </c>
      <c r="AF186" s="78"/>
      <c r="AG186" s="78"/>
      <c r="AH186" s="78"/>
      <c r="AI186" s="78"/>
      <c r="AJ186" s="78">
        <v>0</v>
      </c>
      <c r="AK186" s="78"/>
      <c r="AL186" s="78"/>
      <c r="AM186" s="78"/>
      <c r="AN186" s="78"/>
      <c r="AO186" s="78">
        <v>2193267</v>
      </c>
      <c r="AP186" s="78"/>
      <c r="AQ186" s="78"/>
      <c r="AR186" s="78"/>
      <c r="AS186" s="78"/>
      <c r="AT186" s="78">
        <v>0</v>
      </c>
      <c r="AU186" s="78"/>
      <c r="AV186" s="78"/>
      <c r="AW186" s="78"/>
      <c r="AX186" s="78"/>
      <c r="AY186" s="78">
        <v>0</v>
      </c>
      <c r="AZ186" s="78"/>
      <c r="BA186" s="78"/>
      <c r="BB186" s="78"/>
      <c r="BC186" s="78"/>
      <c r="BD186" s="78">
        <v>0</v>
      </c>
      <c r="BE186" s="78"/>
      <c r="BF186" s="78"/>
      <c r="BG186" s="78"/>
      <c r="BH186" s="78"/>
      <c r="BI186" s="78">
        <v>0</v>
      </c>
      <c r="BJ186" s="78"/>
      <c r="BK186" s="78"/>
      <c r="BL186" s="78"/>
      <c r="BM186" s="78"/>
      <c r="BN186" s="78">
        <v>0</v>
      </c>
      <c r="BO186" s="78"/>
      <c r="BP186" s="78"/>
      <c r="BQ186" s="78"/>
      <c r="BR186" s="78"/>
    </row>
    <row r="187" spans="1:79" s="5" customFormat="1" ht="38.25" customHeight="1" x14ac:dyDescent="0.25">
      <c r="A187" s="40" t="s">
        <v>281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8"/>
      <c r="U187" s="80" t="s">
        <v>235</v>
      </c>
      <c r="V187" s="80"/>
      <c r="W187" s="80"/>
      <c r="X187" s="80"/>
      <c r="Y187" s="80"/>
      <c r="Z187" s="80"/>
      <c r="AA187" s="80"/>
      <c r="AB187" s="80"/>
      <c r="AC187" s="80"/>
      <c r="AD187" s="80"/>
      <c r="AE187" s="80" t="s">
        <v>235</v>
      </c>
      <c r="AF187" s="80"/>
      <c r="AG187" s="80"/>
      <c r="AH187" s="80"/>
      <c r="AI187" s="80"/>
      <c r="AJ187" s="80"/>
      <c r="AK187" s="80"/>
      <c r="AL187" s="80"/>
      <c r="AM187" s="80"/>
      <c r="AN187" s="80"/>
      <c r="AO187" s="80" t="s">
        <v>235</v>
      </c>
      <c r="AP187" s="80"/>
      <c r="AQ187" s="80"/>
      <c r="AR187" s="80"/>
      <c r="AS187" s="80"/>
      <c r="AT187" s="80"/>
      <c r="AU187" s="80"/>
      <c r="AV187" s="80"/>
      <c r="AW187" s="80"/>
      <c r="AX187" s="80"/>
      <c r="AY187" s="80" t="s">
        <v>235</v>
      </c>
      <c r="AZ187" s="80"/>
      <c r="BA187" s="80"/>
      <c r="BB187" s="80"/>
      <c r="BC187" s="80"/>
      <c r="BD187" s="80"/>
      <c r="BE187" s="80"/>
      <c r="BF187" s="80"/>
      <c r="BG187" s="80"/>
      <c r="BH187" s="80"/>
      <c r="BI187" s="80" t="s">
        <v>235</v>
      </c>
      <c r="BJ187" s="80"/>
      <c r="BK187" s="80"/>
      <c r="BL187" s="80"/>
      <c r="BM187" s="80"/>
      <c r="BN187" s="80"/>
      <c r="BO187" s="80"/>
      <c r="BP187" s="80"/>
      <c r="BQ187" s="80"/>
      <c r="BR187" s="80"/>
    </row>
    <row r="190" spans="1:79" ht="14.25" customHeight="1" x14ac:dyDescent="0.25">
      <c r="A190" s="91" t="s">
        <v>139</v>
      </c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1"/>
      <c r="BD190" s="91"/>
      <c r="BE190" s="91"/>
      <c r="BF190" s="91"/>
      <c r="BG190" s="91"/>
      <c r="BH190" s="91"/>
      <c r="BI190" s="91"/>
      <c r="BJ190" s="91"/>
      <c r="BK190" s="91"/>
      <c r="BL190" s="91"/>
    </row>
    <row r="191" spans="1:79" ht="15" customHeight="1" x14ac:dyDescent="0.25">
      <c r="A191" s="118" t="s">
        <v>7</v>
      </c>
      <c r="B191" s="119"/>
      <c r="C191" s="119"/>
      <c r="D191" s="118" t="s">
        <v>11</v>
      </c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20"/>
      <c r="W191" s="59" t="s">
        <v>226</v>
      </c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 t="s">
        <v>292</v>
      </c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 t="s">
        <v>302</v>
      </c>
      <c r="AV191" s="59"/>
      <c r="AW191" s="59"/>
      <c r="AX191" s="59"/>
      <c r="AY191" s="59"/>
      <c r="AZ191" s="59"/>
      <c r="BA191" s="59" t="s">
        <v>308</v>
      </c>
      <c r="BB191" s="59"/>
      <c r="BC191" s="59"/>
      <c r="BD191" s="59"/>
      <c r="BE191" s="59"/>
      <c r="BF191" s="59"/>
      <c r="BG191" s="59" t="s">
        <v>316</v>
      </c>
      <c r="BH191" s="59"/>
      <c r="BI191" s="59"/>
      <c r="BJ191" s="59"/>
      <c r="BK191" s="59"/>
      <c r="BL191" s="59"/>
    </row>
    <row r="192" spans="1:79" ht="15" customHeight="1" x14ac:dyDescent="0.25">
      <c r="A192" s="127"/>
      <c r="B192" s="128"/>
      <c r="C192" s="128"/>
      <c r="D192" s="127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9"/>
      <c r="W192" s="59" t="s">
        <v>5</v>
      </c>
      <c r="X192" s="59"/>
      <c r="Y192" s="59"/>
      <c r="Z192" s="59"/>
      <c r="AA192" s="59"/>
      <c r="AB192" s="59"/>
      <c r="AC192" s="59" t="s">
        <v>4</v>
      </c>
      <c r="AD192" s="59"/>
      <c r="AE192" s="59"/>
      <c r="AF192" s="59"/>
      <c r="AG192" s="59"/>
      <c r="AH192" s="59"/>
      <c r="AI192" s="59" t="s">
        <v>5</v>
      </c>
      <c r="AJ192" s="59"/>
      <c r="AK192" s="59"/>
      <c r="AL192" s="59"/>
      <c r="AM192" s="59"/>
      <c r="AN192" s="59"/>
      <c r="AO192" s="59" t="s">
        <v>4</v>
      </c>
      <c r="AP192" s="59"/>
      <c r="AQ192" s="59"/>
      <c r="AR192" s="59"/>
      <c r="AS192" s="59"/>
      <c r="AT192" s="59"/>
      <c r="AU192" s="112" t="s">
        <v>5</v>
      </c>
      <c r="AV192" s="112"/>
      <c r="AW192" s="112"/>
      <c r="AX192" s="112" t="s">
        <v>4</v>
      </c>
      <c r="AY192" s="112"/>
      <c r="AZ192" s="112"/>
      <c r="BA192" s="112" t="s">
        <v>5</v>
      </c>
      <c r="BB192" s="112"/>
      <c r="BC192" s="112"/>
      <c r="BD192" s="112" t="s">
        <v>4</v>
      </c>
      <c r="BE192" s="112"/>
      <c r="BF192" s="112"/>
      <c r="BG192" s="112" t="s">
        <v>5</v>
      </c>
      <c r="BH192" s="112"/>
      <c r="BI192" s="112"/>
      <c r="BJ192" s="112" t="s">
        <v>4</v>
      </c>
      <c r="BK192" s="112"/>
      <c r="BL192" s="112"/>
    </row>
    <row r="193" spans="1:79" ht="57" customHeight="1" x14ac:dyDescent="0.25">
      <c r="A193" s="121"/>
      <c r="B193" s="122"/>
      <c r="C193" s="122"/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3"/>
      <c r="W193" s="59" t="s">
        <v>13</v>
      </c>
      <c r="X193" s="59"/>
      <c r="Y193" s="59"/>
      <c r="Z193" s="59" t="s">
        <v>12</v>
      </c>
      <c r="AA193" s="59"/>
      <c r="AB193" s="59"/>
      <c r="AC193" s="59" t="s">
        <v>13</v>
      </c>
      <c r="AD193" s="59"/>
      <c r="AE193" s="59"/>
      <c r="AF193" s="59" t="s">
        <v>12</v>
      </c>
      <c r="AG193" s="59"/>
      <c r="AH193" s="59"/>
      <c r="AI193" s="59" t="s">
        <v>13</v>
      </c>
      <c r="AJ193" s="59"/>
      <c r="AK193" s="59"/>
      <c r="AL193" s="59" t="s">
        <v>12</v>
      </c>
      <c r="AM193" s="59"/>
      <c r="AN193" s="59"/>
      <c r="AO193" s="59" t="s">
        <v>13</v>
      </c>
      <c r="AP193" s="59"/>
      <c r="AQ193" s="59"/>
      <c r="AR193" s="59" t="s">
        <v>12</v>
      </c>
      <c r="AS193" s="59"/>
      <c r="AT193" s="59"/>
      <c r="AU193" s="112"/>
      <c r="AV193" s="112"/>
      <c r="AW193" s="112"/>
      <c r="AX193" s="112"/>
      <c r="AY193" s="112"/>
      <c r="AZ193" s="112"/>
      <c r="BA193" s="112"/>
      <c r="BB193" s="112"/>
      <c r="BC193" s="112"/>
      <c r="BD193" s="112"/>
      <c r="BE193" s="112"/>
      <c r="BF193" s="112"/>
      <c r="BG193" s="112"/>
      <c r="BH193" s="112"/>
      <c r="BI193" s="112"/>
      <c r="BJ193" s="112"/>
      <c r="BK193" s="112"/>
      <c r="BL193" s="112"/>
    </row>
    <row r="194" spans="1:79" ht="15" customHeight="1" x14ac:dyDescent="0.25">
      <c r="A194" s="51">
        <v>1</v>
      </c>
      <c r="B194" s="52"/>
      <c r="C194" s="52"/>
      <c r="D194" s="51">
        <v>2</v>
      </c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3"/>
      <c r="W194" s="59">
        <v>3</v>
      </c>
      <c r="X194" s="59"/>
      <c r="Y194" s="59"/>
      <c r="Z194" s="59">
        <v>4</v>
      </c>
      <c r="AA194" s="59"/>
      <c r="AB194" s="59"/>
      <c r="AC194" s="59">
        <v>5</v>
      </c>
      <c r="AD194" s="59"/>
      <c r="AE194" s="59"/>
      <c r="AF194" s="59">
        <v>6</v>
      </c>
      <c r="AG194" s="59"/>
      <c r="AH194" s="59"/>
      <c r="AI194" s="59">
        <v>7</v>
      </c>
      <c r="AJ194" s="59"/>
      <c r="AK194" s="59"/>
      <c r="AL194" s="59">
        <v>8</v>
      </c>
      <c r="AM194" s="59"/>
      <c r="AN194" s="59"/>
      <c r="AO194" s="59">
        <v>9</v>
      </c>
      <c r="AP194" s="59"/>
      <c r="AQ194" s="59"/>
      <c r="AR194" s="59">
        <v>10</v>
      </c>
      <c r="AS194" s="59"/>
      <c r="AT194" s="59"/>
      <c r="AU194" s="59">
        <v>11</v>
      </c>
      <c r="AV194" s="59"/>
      <c r="AW194" s="59"/>
      <c r="AX194" s="59">
        <v>12</v>
      </c>
      <c r="AY194" s="59"/>
      <c r="AZ194" s="59"/>
      <c r="BA194" s="59">
        <v>13</v>
      </c>
      <c r="BB194" s="59"/>
      <c r="BC194" s="59"/>
      <c r="BD194" s="59">
        <v>14</v>
      </c>
      <c r="BE194" s="59"/>
      <c r="BF194" s="59"/>
      <c r="BG194" s="59">
        <v>15</v>
      </c>
      <c r="BH194" s="59"/>
      <c r="BI194" s="59"/>
      <c r="BJ194" s="59">
        <v>16</v>
      </c>
      <c r="BK194" s="59"/>
      <c r="BL194" s="59"/>
    </row>
    <row r="195" spans="1:79" s="1" customFormat="1" ht="12.75" hidden="1" customHeight="1" x14ac:dyDescent="0.25">
      <c r="A195" s="54" t="s">
        <v>81</v>
      </c>
      <c r="B195" s="55"/>
      <c r="C195" s="55"/>
      <c r="D195" s="54" t="s">
        <v>69</v>
      </c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6"/>
      <c r="W195" s="58" t="s">
        <v>84</v>
      </c>
      <c r="X195" s="58"/>
      <c r="Y195" s="58"/>
      <c r="Z195" s="58" t="s">
        <v>85</v>
      </c>
      <c r="AA195" s="58"/>
      <c r="AB195" s="58"/>
      <c r="AC195" s="57" t="s">
        <v>86</v>
      </c>
      <c r="AD195" s="57"/>
      <c r="AE195" s="57"/>
      <c r="AF195" s="57" t="s">
        <v>87</v>
      </c>
      <c r="AG195" s="57"/>
      <c r="AH195" s="57"/>
      <c r="AI195" s="58" t="s">
        <v>88</v>
      </c>
      <c r="AJ195" s="58"/>
      <c r="AK195" s="58"/>
      <c r="AL195" s="58" t="s">
        <v>89</v>
      </c>
      <c r="AM195" s="58"/>
      <c r="AN195" s="58"/>
      <c r="AO195" s="57" t="s">
        <v>116</v>
      </c>
      <c r="AP195" s="57"/>
      <c r="AQ195" s="57"/>
      <c r="AR195" s="57" t="s">
        <v>90</v>
      </c>
      <c r="AS195" s="57"/>
      <c r="AT195" s="57"/>
      <c r="AU195" s="58" t="s">
        <v>117</v>
      </c>
      <c r="AV195" s="58"/>
      <c r="AW195" s="58"/>
      <c r="AX195" s="57" t="s">
        <v>118</v>
      </c>
      <c r="AY195" s="57"/>
      <c r="AZ195" s="57"/>
      <c r="BA195" s="58" t="s">
        <v>119</v>
      </c>
      <c r="BB195" s="58"/>
      <c r="BC195" s="58"/>
      <c r="BD195" s="57" t="s">
        <v>120</v>
      </c>
      <c r="BE195" s="57"/>
      <c r="BF195" s="57"/>
      <c r="BG195" s="58" t="s">
        <v>121</v>
      </c>
      <c r="BH195" s="58"/>
      <c r="BI195" s="58"/>
      <c r="BJ195" s="57" t="s">
        <v>122</v>
      </c>
      <c r="BK195" s="57"/>
      <c r="BL195" s="57"/>
      <c r="CA195" s="1" t="s">
        <v>115</v>
      </c>
    </row>
    <row r="196" spans="1:79" s="5" customFormat="1" ht="12.75" customHeight="1" x14ac:dyDescent="0.25">
      <c r="A196" s="83">
        <v>1</v>
      </c>
      <c r="B196" s="84"/>
      <c r="C196" s="84"/>
      <c r="D196" s="40" t="s">
        <v>282</v>
      </c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8"/>
      <c r="W196" s="85">
        <v>7</v>
      </c>
      <c r="X196" s="85"/>
      <c r="Y196" s="85"/>
      <c r="Z196" s="85">
        <v>7</v>
      </c>
      <c r="AA196" s="85"/>
      <c r="AB196" s="85"/>
      <c r="AC196" s="85">
        <v>0</v>
      </c>
      <c r="AD196" s="85"/>
      <c r="AE196" s="85"/>
      <c r="AF196" s="85">
        <v>0</v>
      </c>
      <c r="AG196" s="85"/>
      <c r="AH196" s="85"/>
      <c r="AI196" s="85">
        <v>7</v>
      </c>
      <c r="AJ196" s="85"/>
      <c r="AK196" s="85"/>
      <c r="AL196" s="85">
        <v>4</v>
      </c>
      <c r="AM196" s="85"/>
      <c r="AN196" s="85"/>
      <c r="AO196" s="85">
        <v>0</v>
      </c>
      <c r="AP196" s="85"/>
      <c r="AQ196" s="85"/>
      <c r="AR196" s="85">
        <v>0</v>
      </c>
      <c r="AS196" s="85"/>
      <c r="AT196" s="85"/>
      <c r="AU196" s="85">
        <v>7</v>
      </c>
      <c r="AV196" s="85"/>
      <c r="AW196" s="85"/>
      <c r="AX196" s="85">
        <v>0</v>
      </c>
      <c r="AY196" s="85"/>
      <c r="AZ196" s="85"/>
      <c r="BA196" s="85"/>
      <c r="BB196" s="85"/>
      <c r="BC196" s="85"/>
      <c r="BD196" s="85">
        <v>0</v>
      </c>
      <c r="BE196" s="85"/>
      <c r="BF196" s="85"/>
      <c r="BG196" s="85">
        <v>0</v>
      </c>
      <c r="BH196" s="85"/>
      <c r="BI196" s="85"/>
      <c r="BJ196" s="85">
        <v>0</v>
      </c>
      <c r="BK196" s="85"/>
      <c r="BL196" s="85"/>
      <c r="CA196" s="5" t="s">
        <v>50</v>
      </c>
    </row>
    <row r="197" spans="1:79" s="5" customFormat="1" ht="12.75" customHeight="1" x14ac:dyDescent="0.25">
      <c r="A197" s="83">
        <v>2</v>
      </c>
      <c r="B197" s="84"/>
      <c r="C197" s="84"/>
      <c r="D197" s="40" t="s">
        <v>283</v>
      </c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8"/>
      <c r="W197" s="85">
        <v>7</v>
      </c>
      <c r="X197" s="85"/>
      <c r="Y197" s="85"/>
      <c r="Z197" s="85">
        <v>6</v>
      </c>
      <c r="AA197" s="85"/>
      <c r="AB197" s="85"/>
      <c r="AC197" s="85">
        <v>0</v>
      </c>
      <c r="AD197" s="85"/>
      <c r="AE197" s="85"/>
      <c r="AF197" s="85">
        <v>0</v>
      </c>
      <c r="AG197" s="85"/>
      <c r="AH197" s="85"/>
      <c r="AI197" s="85">
        <v>7</v>
      </c>
      <c r="AJ197" s="85"/>
      <c r="AK197" s="85"/>
      <c r="AL197" s="85">
        <v>7</v>
      </c>
      <c r="AM197" s="85"/>
      <c r="AN197" s="85"/>
      <c r="AO197" s="85">
        <v>0</v>
      </c>
      <c r="AP197" s="85"/>
      <c r="AQ197" s="85"/>
      <c r="AR197" s="85">
        <v>0</v>
      </c>
      <c r="AS197" s="85"/>
      <c r="AT197" s="85"/>
      <c r="AU197" s="85">
        <v>7</v>
      </c>
      <c r="AV197" s="85"/>
      <c r="AW197" s="85"/>
      <c r="AX197" s="85">
        <v>0</v>
      </c>
      <c r="AY197" s="85"/>
      <c r="AZ197" s="85"/>
      <c r="BA197" s="85"/>
      <c r="BB197" s="85"/>
      <c r="BC197" s="85"/>
      <c r="BD197" s="85">
        <v>0</v>
      </c>
      <c r="BE197" s="85"/>
      <c r="BF197" s="85"/>
      <c r="BG197" s="85">
        <v>0</v>
      </c>
      <c r="BH197" s="85"/>
      <c r="BI197" s="85"/>
      <c r="BJ197" s="85">
        <v>0</v>
      </c>
      <c r="BK197" s="85"/>
      <c r="BL197" s="85"/>
    </row>
    <row r="198" spans="1:79" s="5" customFormat="1" ht="12.75" customHeight="1" x14ac:dyDescent="0.25">
      <c r="A198" s="83">
        <v>3</v>
      </c>
      <c r="B198" s="84"/>
      <c r="C198" s="84"/>
      <c r="D198" s="40" t="s">
        <v>284</v>
      </c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8"/>
      <c r="W198" s="85">
        <v>0</v>
      </c>
      <c r="X198" s="85"/>
      <c r="Y198" s="85"/>
      <c r="Z198" s="85">
        <v>0</v>
      </c>
      <c r="AA198" s="85"/>
      <c r="AB198" s="85"/>
      <c r="AC198" s="85">
        <v>0</v>
      </c>
      <c r="AD198" s="85"/>
      <c r="AE198" s="85"/>
      <c r="AF198" s="85">
        <v>0</v>
      </c>
      <c r="AG198" s="85"/>
      <c r="AH198" s="85"/>
      <c r="AI198" s="85">
        <v>0</v>
      </c>
      <c r="AJ198" s="85"/>
      <c r="AK198" s="85"/>
      <c r="AL198" s="85">
        <v>0</v>
      </c>
      <c r="AM198" s="85"/>
      <c r="AN198" s="85"/>
      <c r="AO198" s="85">
        <v>0</v>
      </c>
      <c r="AP198" s="85"/>
      <c r="AQ198" s="85"/>
      <c r="AR198" s="85">
        <v>0</v>
      </c>
      <c r="AS198" s="85"/>
      <c r="AT198" s="85"/>
      <c r="AU198" s="85">
        <v>0</v>
      </c>
      <c r="AV198" s="85"/>
      <c r="AW198" s="85"/>
      <c r="AX198" s="85">
        <v>0</v>
      </c>
      <c r="AY198" s="85"/>
      <c r="AZ198" s="85"/>
      <c r="BA198" s="85"/>
      <c r="BB198" s="85"/>
      <c r="BC198" s="85"/>
      <c r="BD198" s="85">
        <v>0</v>
      </c>
      <c r="BE198" s="85"/>
      <c r="BF198" s="85"/>
      <c r="BG198" s="85">
        <v>0</v>
      </c>
      <c r="BH198" s="85"/>
      <c r="BI198" s="85"/>
      <c r="BJ198" s="85">
        <v>0</v>
      </c>
      <c r="BK198" s="85"/>
      <c r="BL198" s="85"/>
    </row>
    <row r="199" spans="1:79" s="5" customFormat="1" ht="12.75" customHeight="1" x14ac:dyDescent="0.25">
      <c r="A199" s="83">
        <v>4</v>
      </c>
      <c r="B199" s="84"/>
      <c r="C199" s="84"/>
      <c r="D199" s="40" t="s">
        <v>285</v>
      </c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8"/>
      <c r="W199" s="85">
        <v>1.5</v>
      </c>
      <c r="X199" s="85"/>
      <c r="Y199" s="85"/>
      <c r="Z199" s="85">
        <v>1.5</v>
      </c>
      <c r="AA199" s="85"/>
      <c r="AB199" s="85"/>
      <c r="AC199" s="85">
        <v>0</v>
      </c>
      <c r="AD199" s="85"/>
      <c r="AE199" s="85"/>
      <c r="AF199" s="85">
        <v>0</v>
      </c>
      <c r="AG199" s="85"/>
      <c r="AH199" s="85"/>
      <c r="AI199" s="85">
        <v>1.5</v>
      </c>
      <c r="AJ199" s="85"/>
      <c r="AK199" s="85"/>
      <c r="AL199" s="85">
        <v>1.5</v>
      </c>
      <c r="AM199" s="85"/>
      <c r="AN199" s="85"/>
      <c r="AO199" s="85">
        <v>0</v>
      </c>
      <c r="AP199" s="85"/>
      <c r="AQ199" s="85"/>
      <c r="AR199" s="85">
        <v>0</v>
      </c>
      <c r="AS199" s="85"/>
      <c r="AT199" s="85"/>
      <c r="AU199" s="85">
        <v>1.5</v>
      </c>
      <c r="AV199" s="85"/>
      <c r="AW199" s="85"/>
      <c r="AX199" s="85">
        <v>0</v>
      </c>
      <c r="AY199" s="85"/>
      <c r="AZ199" s="85"/>
      <c r="BA199" s="85"/>
      <c r="BB199" s="85"/>
      <c r="BC199" s="85"/>
      <c r="BD199" s="85">
        <v>0</v>
      </c>
      <c r="BE199" s="85"/>
      <c r="BF199" s="85"/>
      <c r="BG199" s="85">
        <v>0</v>
      </c>
      <c r="BH199" s="85"/>
      <c r="BI199" s="85"/>
      <c r="BJ199" s="85">
        <v>0</v>
      </c>
      <c r="BK199" s="85"/>
      <c r="BL199" s="85"/>
    </row>
    <row r="200" spans="1:79" s="7" customFormat="1" ht="12.75" customHeight="1" x14ac:dyDescent="0.25">
      <c r="A200" s="86">
        <v>5</v>
      </c>
      <c r="B200" s="87"/>
      <c r="C200" s="87"/>
      <c r="D200" s="34" t="s">
        <v>286</v>
      </c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2"/>
      <c r="W200" s="82">
        <v>15.5</v>
      </c>
      <c r="X200" s="82"/>
      <c r="Y200" s="82"/>
      <c r="Z200" s="82">
        <v>14.5</v>
      </c>
      <c r="AA200" s="82"/>
      <c r="AB200" s="82"/>
      <c r="AC200" s="82">
        <v>0</v>
      </c>
      <c r="AD200" s="82"/>
      <c r="AE200" s="82"/>
      <c r="AF200" s="82">
        <v>0</v>
      </c>
      <c r="AG200" s="82"/>
      <c r="AH200" s="82"/>
      <c r="AI200" s="82">
        <v>15.5</v>
      </c>
      <c r="AJ200" s="82"/>
      <c r="AK200" s="82"/>
      <c r="AL200" s="82">
        <v>12.5</v>
      </c>
      <c r="AM200" s="82"/>
      <c r="AN200" s="82"/>
      <c r="AO200" s="82">
        <v>0</v>
      </c>
      <c r="AP200" s="82"/>
      <c r="AQ200" s="82"/>
      <c r="AR200" s="82">
        <v>0</v>
      </c>
      <c r="AS200" s="82"/>
      <c r="AT200" s="82"/>
      <c r="AU200" s="82">
        <v>15.5</v>
      </c>
      <c r="AV200" s="82"/>
      <c r="AW200" s="82"/>
      <c r="AX200" s="82">
        <v>0</v>
      </c>
      <c r="AY200" s="82"/>
      <c r="AZ200" s="82"/>
      <c r="BA200" s="82"/>
      <c r="BB200" s="82"/>
      <c r="BC200" s="82"/>
      <c r="BD200" s="82">
        <v>0</v>
      </c>
      <c r="BE200" s="82"/>
      <c r="BF200" s="82"/>
      <c r="BG200" s="82">
        <v>0</v>
      </c>
      <c r="BH200" s="82"/>
      <c r="BI200" s="82"/>
      <c r="BJ200" s="82">
        <v>0</v>
      </c>
      <c r="BK200" s="82"/>
      <c r="BL200" s="82"/>
    </row>
    <row r="201" spans="1:79" s="5" customFormat="1" ht="25.5" customHeight="1" x14ac:dyDescent="0.25">
      <c r="A201" s="83">
        <v>6</v>
      </c>
      <c r="B201" s="84"/>
      <c r="C201" s="84"/>
      <c r="D201" s="40" t="s">
        <v>287</v>
      </c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8"/>
      <c r="W201" s="85" t="s">
        <v>235</v>
      </c>
      <c r="X201" s="85"/>
      <c r="Y201" s="85"/>
      <c r="Z201" s="85" t="s">
        <v>235</v>
      </c>
      <c r="AA201" s="85"/>
      <c r="AB201" s="85"/>
      <c r="AC201" s="85"/>
      <c r="AD201" s="85"/>
      <c r="AE201" s="85"/>
      <c r="AF201" s="85"/>
      <c r="AG201" s="85"/>
      <c r="AH201" s="85"/>
      <c r="AI201" s="85" t="s">
        <v>235</v>
      </c>
      <c r="AJ201" s="85"/>
      <c r="AK201" s="85"/>
      <c r="AL201" s="85" t="s">
        <v>235</v>
      </c>
      <c r="AM201" s="85"/>
      <c r="AN201" s="85"/>
      <c r="AO201" s="85"/>
      <c r="AP201" s="85"/>
      <c r="AQ201" s="85"/>
      <c r="AR201" s="85"/>
      <c r="AS201" s="85"/>
      <c r="AT201" s="85"/>
      <c r="AU201" s="85" t="s">
        <v>235</v>
      </c>
      <c r="AV201" s="85"/>
      <c r="AW201" s="85"/>
      <c r="AX201" s="85"/>
      <c r="AY201" s="85"/>
      <c r="AZ201" s="85"/>
      <c r="BA201" s="85" t="s">
        <v>235</v>
      </c>
      <c r="BB201" s="85"/>
      <c r="BC201" s="85"/>
      <c r="BD201" s="85"/>
      <c r="BE201" s="85"/>
      <c r="BF201" s="85"/>
      <c r="BG201" s="85" t="s">
        <v>235</v>
      </c>
      <c r="BH201" s="85"/>
      <c r="BI201" s="85"/>
      <c r="BJ201" s="85"/>
      <c r="BK201" s="85"/>
      <c r="BL201" s="85"/>
    </row>
    <row r="204" spans="1:79" ht="14.25" customHeight="1" x14ac:dyDescent="0.25">
      <c r="A204" s="91" t="s">
        <v>167</v>
      </c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</row>
    <row r="205" spans="1:79" ht="14.25" customHeight="1" x14ac:dyDescent="0.25">
      <c r="A205" s="91" t="s">
        <v>303</v>
      </c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</row>
    <row r="206" spans="1:79" ht="15" customHeight="1" x14ac:dyDescent="0.25">
      <c r="A206" s="61" t="s">
        <v>225</v>
      </c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61"/>
      <c r="BN206" s="61"/>
      <c r="BO206" s="61"/>
      <c r="BP206" s="61"/>
      <c r="BQ206" s="61"/>
      <c r="BR206" s="61"/>
      <c r="BS206" s="61"/>
    </row>
    <row r="207" spans="1:79" ht="15" customHeight="1" x14ac:dyDescent="0.25">
      <c r="A207" s="59" t="s">
        <v>7</v>
      </c>
      <c r="B207" s="59"/>
      <c r="C207" s="59"/>
      <c r="D207" s="59"/>
      <c r="E207" s="59"/>
      <c r="F207" s="59"/>
      <c r="G207" s="59" t="s">
        <v>140</v>
      </c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 t="s">
        <v>14</v>
      </c>
      <c r="U207" s="59"/>
      <c r="V207" s="59"/>
      <c r="W207" s="59"/>
      <c r="X207" s="59"/>
      <c r="Y207" s="59"/>
      <c r="Z207" s="59"/>
      <c r="AA207" s="51" t="s">
        <v>226</v>
      </c>
      <c r="AB207" s="125"/>
      <c r="AC207" s="125"/>
      <c r="AD207" s="125"/>
      <c r="AE207" s="125"/>
      <c r="AF207" s="125"/>
      <c r="AG207" s="125"/>
      <c r="AH207" s="125"/>
      <c r="AI207" s="125"/>
      <c r="AJ207" s="125"/>
      <c r="AK207" s="125"/>
      <c r="AL207" s="125"/>
      <c r="AM207" s="125"/>
      <c r="AN207" s="125"/>
      <c r="AO207" s="126"/>
      <c r="AP207" s="51" t="s">
        <v>227</v>
      </c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3"/>
      <c r="BE207" s="51" t="s">
        <v>228</v>
      </c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3"/>
    </row>
    <row r="208" spans="1:79" ht="32.1" customHeight="1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 t="s">
        <v>5</v>
      </c>
      <c r="AB208" s="59"/>
      <c r="AC208" s="59"/>
      <c r="AD208" s="59"/>
      <c r="AE208" s="59"/>
      <c r="AF208" s="59" t="s">
        <v>4</v>
      </c>
      <c r="AG208" s="59"/>
      <c r="AH208" s="59"/>
      <c r="AI208" s="59"/>
      <c r="AJ208" s="59"/>
      <c r="AK208" s="59" t="s">
        <v>101</v>
      </c>
      <c r="AL208" s="59"/>
      <c r="AM208" s="59"/>
      <c r="AN208" s="59"/>
      <c r="AO208" s="59"/>
      <c r="AP208" s="59" t="s">
        <v>5</v>
      </c>
      <c r="AQ208" s="59"/>
      <c r="AR208" s="59"/>
      <c r="AS208" s="59"/>
      <c r="AT208" s="59"/>
      <c r="AU208" s="59" t="s">
        <v>4</v>
      </c>
      <c r="AV208" s="59"/>
      <c r="AW208" s="59"/>
      <c r="AX208" s="59"/>
      <c r="AY208" s="59"/>
      <c r="AZ208" s="59" t="s">
        <v>108</v>
      </c>
      <c r="BA208" s="59"/>
      <c r="BB208" s="59"/>
      <c r="BC208" s="59"/>
      <c r="BD208" s="59"/>
      <c r="BE208" s="59" t="s">
        <v>5</v>
      </c>
      <c r="BF208" s="59"/>
      <c r="BG208" s="59"/>
      <c r="BH208" s="59"/>
      <c r="BI208" s="59"/>
      <c r="BJ208" s="59" t="s">
        <v>4</v>
      </c>
      <c r="BK208" s="59"/>
      <c r="BL208" s="59"/>
      <c r="BM208" s="59"/>
      <c r="BN208" s="59"/>
      <c r="BO208" s="59" t="s">
        <v>141</v>
      </c>
      <c r="BP208" s="59"/>
      <c r="BQ208" s="59"/>
      <c r="BR208" s="59"/>
      <c r="BS208" s="59"/>
    </row>
    <row r="209" spans="1:79" ht="15" customHeight="1" x14ac:dyDescent="0.25">
      <c r="A209" s="59">
        <v>1</v>
      </c>
      <c r="B209" s="59"/>
      <c r="C209" s="59"/>
      <c r="D209" s="59"/>
      <c r="E209" s="59"/>
      <c r="F209" s="59"/>
      <c r="G209" s="59">
        <v>2</v>
      </c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>
        <v>3</v>
      </c>
      <c r="U209" s="59"/>
      <c r="V209" s="59"/>
      <c r="W209" s="59"/>
      <c r="X209" s="59"/>
      <c r="Y209" s="59"/>
      <c r="Z209" s="59"/>
      <c r="AA209" s="59">
        <v>4</v>
      </c>
      <c r="AB209" s="59"/>
      <c r="AC209" s="59"/>
      <c r="AD209" s="59"/>
      <c r="AE209" s="59"/>
      <c r="AF209" s="59">
        <v>5</v>
      </c>
      <c r="AG209" s="59"/>
      <c r="AH209" s="59"/>
      <c r="AI209" s="59"/>
      <c r="AJ209" s="59"/>
      <c r="AK209" s="59">
        <v>6</v>
      </c>
      <c r="AL209" s="59"/>
      <c r="AM209" s="59"/>
      <c r="AN209" s="59"/>
      <c r="AO209" s="59"/>
      <c r="AP209" s="59">
        <v>7</v>
      </c>
      <c r="AQ209" s="59"/>
      <c r="AR209" s="59"/>
      <c r="AS209" s="59"/>
      <c r="AT209" s="59"/>
      <c r="AU209" s="59">
        <v>8</v>
      </c>
      <c r="AV209" s="59"/>
      <c r="AW209" s="59"/>
      <c r="AX209" s="59"/>
      <c r="AY209" s="59"/>
      <c r="AZ209" s="59">
        <v>9</v>
      </c>
      <c r="BA209" s="59"/>
      <c r="BB209" s="59"/>
      <c r="BC209" s="59"/>
      <c r="BD209" s="59"/>
      <c r="BE209" s="59">
        <v>10</v>
      </c>
      <c r="BF209" s="59"/>
      <c r="BG209" s="59"/>
      <c r="BH209" s="59"/>
      <c r="BI209" s="59"/>
      <c r="BJ209" s="59">
        <v>11</v>
      </c>
      <c r="BK209" s="59"/>
      <c r="BL209" s="59"/>
      <c r="BM209" s="59"/>
      <c r="BN209" s="59"/>
      <c r="BO209" s="59">
        <v>12</v>
      </c>
      <c r="BP209" s="59"/>
      <c r="BQ209" s="59"/>
      <c r="BR209" s="59"/>
      <c r="BS209" s="59"/>
    </row>
    <row r="210" spans="1:79" s="1" customFormat="1" ht="15" hidden="1" customHeight="1" x14ac:dyDescent="0.25">
      <c r="A210" s="58" t="s">
        <v>81</v>
      </c>
      <c r="B210" s="58"/>
      <c r="C210" s="58"/>
      <c r="D210" s="58"/>
      <c r="E210" s="58"/>
      <c r="F210" s="58"/>
      <c r="G210" s="111" t="s">
        <v>69</v>
      </c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 t="s">
        <v>91</v>
      </c>
      <c r="U210" s="111"/>
      <c r="V210" s="111"/>
      <c r="W210" s="111"/>
      <c r="X210" s="111"/>
      <c r="Y210" s="111"/>
      <c r="Z210" s="111"/>
      <c r="AA210" s="57" t="s">
        <v>77</v>
      </c>
      <c r="AB210" s="57"/>
      <c r="AC210" s="57"/>
      <c r="AD210" s="57"/>
      <c r="AE210" s="57"/>
      <c r="AF210" s="57" t="s">
        <v>78</v>
      </c>
      <c r="AG210" s="57"/>
      <c r="AH210" s="57"/>
      <c r="AI210" s="57"/>
      <c r="AJ210" s="57"/>
      <c r="AK210" s="96" t="s">
        <v>136</v>
      </c>
      <c r="AL210" s="96"/>
      <c r="AM210" s="96"/>
      <c r="AN210" s="96"/>
      <c r="AO210" s="96"/>
      <c r="AP210" s="57" t="s">
        <v>79</v>
      </c>
      <c r="AQ210" s="57"/>
      <c r="AR210" s="57"/>
      <c r="AS210" s="57"/>
      <c r="AT210" s="57"/>
      <c r="AU210" s="57" t="s">
        <v>80</v>
      </c>
      <c r="AV210" s="57"/>
      <c r="AW210" s="57"/>
      <c r="AX210" s="57"/>
      <c r="AY210" s="57"/>
      <c r="AZ210" s="96" t="s">
        <v>136</v>
      </c>
      <c r="BA210" s="96"/>
      <c r="BB210" s="96"/>
      <c r="BC210" s="96"/>
      <c r="BD210" s="96"/>
      <c r="BE210" s="57" t="s">
        <v>70</v>
      </c>
      <c r="BF210" s="57"/>
      <c r="BG210" s="57"/>
      <c r="BH210" s="57"/>
      <c r="BI210" s="57"/>
      <c r="BJ210" s="57" t="s">
        <v>71</v>
      </c>
      <c r="BK210" s="57"/>
      <c r="BL210" s="57"/>
      <c r="BM210" s="57"/>
      <c r="BN210" s="57"/>
      <c r="BO210" s="96" t="s">
        <v>136</v>
      </c>
      <c r="BP210" s="96"/>
      <c r="BQ210" s="96"/>
      <c r="BR210" s="96"/>
      <c r="BS210" s="96"/>
      <c r="CA210" s="1" t="s">
        <v>51</v>
      </c>
    </row>
    <row r="211" spans="1:79" s="7" customFormat="1" ht="12.75" customHeight="1" x14ac:dyDescent="0.25">
      <c r="A211" s="79"/>
      <c r="B211" s="79"/>
      <c r="C211" s="79"/>
      <c r="D211" s="79"/>
      <c r="E211" s="79"/>
      <c r="F211" s="79"/>
      <c r="G211" s="109" t="s">
        <v>161</v>
      </c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24"/>
      <c r="U211" s="124"/>
      <c r="V211" s="124"/>
      <c r="W211" s="124"/>
      <c r="X211" s="124"/>
      <c r="Y211" s="124"/>
      <c r="Z211" s="124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>
        <f>IF(ISNUMBER(AA211),AA211,0)+IF(ISNUMBER(AF211),AF211,0)</f>
        <v>0</v>
      </c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>
        <f>IF(ISNUMBER(AP211),AP211,0)+IF(ISNUMBER(AU211),AU211,0)</f>
        <v>0</v>
      </c>
      <c r="BA211" s="78"/>
      <c r="BB211" s="78"/>
      <c r="BC211" s="78"/>
      <c r="BD211" s="78"/>
      <c r="BE211" s="78"/>
      <c r="BF211" s="78"/>
      <c r="BG211" s="78"/>
      <c r="BH211" s="78"/>
      <c r="BI211" s="78"/>
      <c r="BJ211" s="78"/>
      <c r="BK211" s="78"/>
      <c r="BL211" s="78"/>
      <c r="BM211" s="78"/>
      <c r="BN211" s="78"/>
      <c r="BO211" s="78">
        <f>IF(ISNUMBER(BE211),BE211,0)+IF(ISNUMBER(BJ211),BJ211,0)</f>
        <v>0</v>
      </c>
      <c r="BP211" s="78"/>
      <c r="BQ211" s="78"/>
      <c r="BR211" s="78"/>
      <c r="BS211" s="78"/>
      <c r="CA211" s="7" t="s">
        <v>52</v>
      </c>
    </row>
    <row r="213" spans="1:79" ht="13.5" customHeight="1" x14ac:dyDescent="0.25">
      <c r="A213" s="91" t="s">
        <v>317</v>
      </c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  <c r="AZ213" s="91"/>
      <c r="BA213" s="91"/>
      <c r="BB213" s="91"/>
      <c r="BC213" s="91"/>
      <c r="BD213" s="91"/>
      <c r="BE213" s="91"/>
      <c r="BF213" s="91"/>
      <c r="BG213" s="91"/>
      <c r="BH213" s="91"/>
      <c r="BI213" s="91"/>
      <c r="BJ213" s="91"/>
      <c r="BK213" s="91"/>
      <c r="BL213" s="91"/>
    </row>
    <row r="214" spans="1:79" ht="15" customHeight="1" x14ac:dyDescent="0.25">
      <c r="A214" s="117" t="s">
        <v>225</v>
      </c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  <c r="AI214" s="117"/>
      <c r="AJ214" s="117"/>
      <c r="AK214" s="117"/>
      <c r="AL214" s="117"/>
      <c r="AM214" s="117"/>
      <c r="AN214" s="117"/>
      <c r="AO214" s="117"/>
      <c r="AP214" s="117"/>
      <c r="AQ214" s="117"/>
      <c r="AR214" s="117"/>
      <c r="AS214" s="117"/>
      <c r="AT214" s="117"/>
      <c r="AU214" s="117"/>
      <c r="AV214" s="117"/>
      <c r="AW214" s="117"/>
      <c r="AX214" s="117"/>
      <c r="AY214" s="117"/>
      <c r="AZ214" s="117"/>
      <c r="BA214" s="117"/>
      <c r="BB214" s="117"/>
      <c r="BC214" s="117"/>
      <c r="BD214" s="117"/>
    </row>
    <row r="215" spans="1:79" ht="15" customHeight="1" x14ac:dyDescent="0.25">
      <c r="A215" s="59" t="s">
        <v>7</v>
      </c>
      <c r="B215" s="59"/>
      <c r="C215" s="59"/>
      <c r="D215" s="59"/>
      <c r="E215" s="59"/>
      <c r="F215" s="59"/>
      <c r="G215" s="59" t="s">
        <v>140</v>
      </c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 t="s">
        <v>14</v>
      </c>
      <c r="U215" s="59"/>
      <c r="V215" s="59"/>
      <c r="W215" s="59"/>
      <c r="X215" s="59"/>
      <c r="Y215" s="59"/>
      <c r="Z215" s="59"/>
      <c r="AA215" s="51" t="s">
        <v>229</v>
      </c>
      <c r="AB215" s="125"/>
      <c r="AC215" s="125"/>
      <c r="AD215" s="125"/>
      <c r="AE215" s="12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6"/>
      <c r="AP215" s="51" t="s">
        <v>231</v>
      </c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3"/>
    </row>
    <row r="216" spans="1:79" ht="32.1" customHeight="1" x14ac:dyDescent="0.25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 t="s">
        <v>5</v>
      </c>
      <c r="AB216" s="59"/>
      <c r="AC216" s="59"/>
      <c r="AD216" s="59"/>
      <c r="AE216" s="59"/>
      <c r="AF216" s="59" t="s">
        <v>4</v>
      </c>
      <c r="AG216" s="59"/>
      <c r="AH216" s="59"/>
      <c r="AI216" s="59"/>
      <c r="AJ216" s="59"/>
      <c r="AK216" s="59" t="s">
        <v>101</v>
      </c>
      <c r="AL216" s="59"/>
      <c r="AM216" s="59"/>
      <c r="AN216" s="59"/>
      <c r="AO216" s="59"/>
      <c r="AP216" s="59" t="s">
        <v>5</v>
      </c>
      <c r="AQ216" s="59"/>
      <c r="AR216" s="59"/>
      <c r="AS216" s="59"/>
      <c r="AT216" s="59"/>
      <c r="AU216" s="59" t="s">
        <v>4</v>
      </c>
      <c r="AV216" s="59"/>
      <c r="AW216" s="59"/>
      <c r="AX216" s="59"/>
      <c r="AY216" s="59"/>
      <c r="AZ216" s="59" t="s">
        <v>108</v>
      </c>
      <c r="BA216" s="59"/>
      <c r="BB216" s="59"/>
      <c r="BC216" s="59"/>
      <c r="BD216" s="59"/>
    </row>
    <row r="217" spans="1:79" ht="15" customHeight="1" x14ac:dyDescent="0.25">
      <c r="A217" s="59">
        <v>1</v>
      </c>
      <c r="B217" s="59"/>
      <c r="C217" s="59"/>
      <c r="D217" s="59"/>
      <c r="E217" s="59"/>
      <c r="F217" s="59"/>
      <c r="G217" s="59">
        <v>2</v>
      </c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>
        <v>3</v>
      </c>
      <c r="U217" s="59"/>
      <c r="V217" s="59"/>
      <c r="W217" s="59"/>
      <c r="X217" s="59"/>
      <c r="Y217" s="59"/>
      <c r="Z217" s="59"/>
      <c r="AA217" s="59">
        <v>4</v>
      </c>
      <c r="AB217" s="59"/>
      <c r="AC217" s="59"/>
      <c r="AD217" s="59"/>
      <c r="AE217" s="59"/>
      <c r="AF217" s="59">
        <v>5</v>
      </c>
      <c r="AG217" s="59"/>
      <c r="AH217" s="59"/>
      <c r="AI217" s="59"/>
      <c r="AJ217" s="59"/>
      <c r="AK217" s="59">
        <v>6</v>
      </c>
      <c r="AL217" s="59"/>
      <c r="AM217" s="59"/>
      <c r="AN217" s="59"/>
      <c r="AO217" s="59"/>
      <c r="AP217" s="59">
        <v>7</v>
      </c>
      <c r="AQ217" s="59"/>
      <c r="AR217" s="59"/>
      <c r="AS217" s="59"/>
      <c r="AT217" s="59"/>
      <c r="AU217" s="59">
        <v>8</v>
      </c>
      <c r="AV217" s="59"/>
      <c r="AW217" s="59"/>
      <c r="AX217" s="59"/>
      <c r="AY217" s="59"/>
      <c r="AZ217" s="59">
        <v>9</v>
      </c>
      <c r="BA217" s="59"/>
      <c r="BB217" s="59"/>
      <c r="BC217" s="59"/>
      <c r="BD217" s="59"/>
    </row>
    <row r="218" spans="1:79" s="1" customFormat="1" ht="12" hidden="1" customHeight="1" x14ac:dyDescent="0.25">
      <c r="A218" s="58" t="s">
        <v>81</v>
      </c>
      <c r="B218" s="58"/>
      <c r="C218" s="58"/>
      <c r="D218" s="58"/>
      <c r="E218" s="58"/>
      <c r="F218" s="58"/>
      <c r="G218" s="111" t="s">
        <v>69</v>
      </c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 t="s">
        <v>91</v>
      </c>
      <c r="U218" s="111"/>
      <c r="V218" s="111"/>
      <c r="W218" s="111"/>
      <c r="X218" s="111"/>
      <c r="Y218" s="111"/>
      <c r="Z218" s="111"/>
      <c r="AA218" s="57" t="s">
        <v>72</v>
      </c>
      <c r="AB218" s="57"/>
      <c r="AC218" s="57"/>
      <c r="AD218" s="57"/>
      <c r="AE218" s="57"/>
      <c r="AF218" s="57" t="s">
        <v>73</v>
      </c>
      <c r="AG218" s="57"/>
      <c r="AH218" s="57"/>
      <c r="AI218" s="57"/>
      <c r="AJ218" s="57"/>
      <c r="AK218" s="96" t="s">
        <v>136</v>
      </c>
      <c r="AL218" s="96"/>
      <c r="AM218" s="96"/>
      <c r="AN218" s="96"/>
      <c r="AO218" s="96"/>
      <c r="AP218" s="57" t="s">
        <v>74</v>
      </c>
      <c r="AQ218" s="57"/>
      <c r="AR218" s="57"/>
      <c r="AS218" s="57"/>
      <c r="AT218" s="57"/>
      <c r="AU218" s="57" t="s">
        <v>75</v>
      </c>
      <c r="AV218" s="57"/>
      <c r="AW218" s="57"/>
      <c r="AX218" s="57"/>
      <c r="AY218" s="57"/>
      <c r="AZ218" s="96" t="s">
        <v>136</v>
      </c>
      <c r="BA218" s="96"/>
      <c r="BB218" s="96"/>
      <c r="BC218" s="96"/>
      <c r="BD218" s="96"/>
      <c r="CA218" s="1" t="s">
        <v>53</v>
      </c>
    </row>
    <row r="219" spans="1:79" s="7" customFormat="1" x14ac:dyDescent="0.25">
      <c r="A219" s="79"/>
      <c r="B219" s="79"/>
      <c r="C219" s="79"/>
      <c r="D219" s="79"/>
      <c r="E219" s="79"/>
      <c r="F219" s="79"/>
      <c r="G219" s="109" t="s">
        <v>161</v>
      </c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24"/>
      <c r="U219" s="124"/>
      <c r="V219" s="124"/>
      <c r="W219" s="124"/>
      <c r="X219" s="124"/>
      <c r="Y219" s="124"/>
      <c r="Z219" s="124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>
        <f>IF(ISNUMBER(AA219),AA219,0)+IF(ISNUMBER(AF219),AF219,0)</f>
        <v>0</v>
      </c>
      <c r="AL219" s="78"/>
      <c r="AM219" s="78"/>
      <c r="AN219" s="78"/>
      <c r="AO219" s="78"/>
      <c r="AP219" s="78"/>
      <c r="AQ219" s="78"/>
      <c r="AR219" s="78"/>
      <c r="AS219" s="78"/>
      <c r="AT219" s="78"/>
      <c r="AU219" s="78"/>
      <c r="AV219" s="78"/>
      <c r="AW219" s="78"/>
      <c r="AX219" s="78"/>
      <c r="AY219" s="78"/>
      <c r="AZ219" s="78">
        <f>IF(ISNUMBER(AP219),AP219,0)+IF(ISNUMBER(AU219),AU219,0)</f>
        <v>0</v>
      </c>
      <c r="BA219" s="78"/>
      <c r="BB219" s="78"/>
      <c r="BC219" s="78"/>
      <c r="BD219" s="78"/>
      <c r="CA219" s="7" t="s">
        <v>54</v>
      </c>
    </row>
    <row r="222" spans="1:79" ht="14.25" customHeight="1" x14ac:dyDescent="0.25">
      <c r="A222" s="91" t="s">
        <v>318</v>
      </c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  <c r="AK222" s="91"/>
      <c r="AL222" s="91"/>
      <c r="AM222" s="91"/>
      <c r="AN222" s="91"/>
      <c r="AO222" s="91"/>
      <c r="AP222" s="91"/>
      <c r="AQ222" s="91"/>
      <c r="AR222" s="91"/>
      <c r="AS222" s="91"/>
      <c r="AT222" s="91"/>
      <c r="AU222" s="91"/>
      <c r="AV222" s="91"/>
      <c r="AW222" s="91"/>
      <c r="AX222" s="91"/>
      <c r="AY222" s="91"/>
      <c r="AZ222" s="91"/>
      <c r="BA222" s="91"/>
      <c r="BB222" s="91"/>
      <c r="BC222" s="91"/>
      <c r="BD222" s="91"/>
      <c r="BE222" s="91"/>
      <c r="BF222" s="91"/>
      <c r="BG222" s="91"/>
      <c r="BH222" s="91"/>
      <c r="BI222" s="91"/>
      <c r="BJ222" s="91"/>
      <c r="BK222" s="91"/>
      <c r="BL222" s="91"/>
    </row>
    <row r="223" spans="1:79" ht="15" customHeight="1" x14ac:dyDescent="0.25">
      <c r="A223" s="117" t="s">
        <v>225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61"/>
    </row>
    <row r="224" spans="1:79" ht="23.1" customHeight="1" x14ac:dyDescent="0.25">
      <c r="A224" s="59" t="s">
        <v>142</v>
      </c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118" t="s">
        <v>143</v>
      </c>
      <c r="O224" s="119"/>
      <c r="P224" s="119"/>
      <c r="Q224" s="119"/>
      <c r="R224" s="119"/>
      <c r="S224" s="119"/>
      <c r="T224" s="119"/>
      <c r="U224" s="120"/>
      <c r="V224" s="118" t="s">
        <v>144</v>
      </c>
      <c r="W224" s="119"/>
      <c r="X224" s="119"/>
      <c r="Y224" s="119"/>
      <c r="Z224" s="120"/>
      <c r="AA224" s="59" t="s">
        <v>226</v>
      </c>
      <c r="AB224" s="59"/>
      <c r="AC224" s="59"/>
      <c r="AD224" s="59"/>
      <c r="AE224" s="59"/>
      <c r="AF224" s="59"/>
      <c r="AG224" s="59"/>
      <c r="AH224" s="59"/>
      <c r="AI224" s="59"/>
      <c r="AJ224" s="59" t="s">
        <v>227</v>
      </c>
      <c r="AK224" s="59"/>
      <c r="AL224" s="59"/>
      <c r="AM224" s="59"/>
      <c r="AN224" s="59"/>
      <c r="AO224" s="59"/>
      <c r="AP224" s="59"/>
      <c r="AQ224" s="59"/>
      <c r="AR224" s="59"/>
      <c r="AS224" s="59" t="s">
        <v>228</v>
      </c>
      <c r="AT224" s="59"/>
      <c r="AU224" s="59"/>
      <c r="AV224" s="59"/>
      <c r="AW224" s="59"/>
      <c r="AX224" s="59"/>
      <c r="AY224" s="59"/>
      <c r="AZ224" s="59"/>
      <c r="BA224" s="59"/>
      <c r="BB224" s="59" t="s">
        <v>229</v>
      </c>
      <c r="BC224" s="59"/>
      <c r="BD224" s="59"/>
      <c r="BE224" s="59"/>
      <c r="BF224" s="59"/>
      <c r="BG224" s="59"/>
      <c r="BH224" s="59"/>
      <c r="BI224" s="59"/>
      <c r="BJ224" s="59"/>
      <c r="BK224" s="59" t="s">
        <v>231</v>
      </c>
      <c r="BL224" s="59"/>
      <c r="BM224" s="59"/>
      <c r="BN224" s="59"/>
      <c r="BO224" s="59"/>
      <c r="BP224" s="59"/>
      <c r="BQ224" s="59"/>
      <c r="BR224" s="59"/>
      <c r="BS224" s="59"/>
    </row>
    <row r="225" spans="1:79" ht="95.25" customHeight="1" x14ac:dyDescent="0.25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121"/>
      <c r="O225" s="122"/>
      <c r="P225" s="122"/>
      <c r="Q225" s="122"/>
      <c r="R225" s="122"/>
      <c r="S225" s="122"/>
      <c r="T225" s="122"/>
      <c r="U225" s="123"/>
      <c r="V225" s="121"/>
      <c r="W225" s="122"/>
      <c r="X225" s="122"/>
      <c r="Y225" s="122"/>
      <c r="Z225" s="123"/>
      <c r="AA225" s="112" t="s">
        <v>147</v>
      </c>
      <c r="AB225" s="112"/>
      <c r="AC225" s="112"/>
      <c r="AD225" s="112"/>
      <c r="AE225" s="112"/>
      <c r="AF225" s="112" t="s">
        <v>148</v>
      </c>
      <c r="AG225" s="112"/>
      <c r="AH225" s="112"/>
      <c r="AI225" s="112"/>
      <c r="AJ225" s="112" t="s">
        <v>147</v>
      </c>
      <c r="AK225" s="112"/>
      <c r="AL225" s="112"/>
      <c r="AM225" s="112"/>
      <c r="AN225" s="112"/>
      <c r="AO225" s="112" t="s">
        <v>148</v>
      </c>
      <c r="AP225" s="112"/>
      <c r="AQ225" s="112"/>
      <c r="AR225" s="112"/>
      <c r="AS225" s="112" t="s">
        <v>147</v>
      </c>
      <c r="AT225" s="112"/>
      <c r="AU225" s="112"/>
      <c r="AV225" s="112"/>
      <c r="AW225" s="112"/>
      <c r="AX225" s="112" t="s">
        <v>148</v>
      </c>
      <c r="AY225" s="112"/>
      <c r="AZ225" s="112"/>
      <c r="BA225" s="112"/>
      <c r="BB225" s="112" t="s">
        <v>147</v>
      </c>
      <c r="BC225" s="112"/>
      <c r="BD225" s="112"/>
      <c r="BE225" s="112"/>
      <c r="BF225" s="112"/>
      <c r="BG225" s="112" t="s">
        <v>148</v>
      </c>
      <c r="BH225" s="112"/>
      <c r="BI225" s="112"/>
      <c r="BJ225" s="112"/>
      <c r="BK225" s="112" t="s">
        <v>147</v>
      </c>
      <c r="BL225" s="112"/>
      <c r="BM225" s="112"/>
      <c r="BN225" s="112"/>
      <c r="BO225" s="112"/>
      <c r="BP225" s="112" t="s">
        <v>148</v>
      </c>
      <c r="BQ225" s="112"/>
      <c r="BR225" s="112"/>
      <c r="BS225" s="112"/>
    </row>
    <row r="226" spans="1:79" ht="15" customHeight="1" x14ac:dyDescent="0.25">
      <c r="A226" s="59">
        <v>1</v>
      </c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1">
        <v>2</v>
      </c>
      <c r="O226" s="52"/>
      <c r="P226" s="52"/>
      <c r="Q226" s="52"/>
      <c r="R226" s="52"/>
      <c r="S226" s="52"/>
      <c r="T226" s="52"/>
      <c r="U226" s="53"/>
      <c r="V226" s="59">
        <v>3</v>
      </c>
      <c r="W226" s="59"/>
      <c r="X226" s="59"/>
      <c r="Y226" s="59"/>
      <c r="Z226" s="59"/>
      <c r="AA226" s="59">
        <v>4</v>
      </c>
      <c r="AB226" s="59"/>
      <c r="AC226" s="59"/>
      <c r="AD226" s="59"/>
      <c r="AE226" s="59"/>
      <c r="AF226" s="59">
        <v>5</v>
      </c>
      <c r="AG226" s="59"/>
      <c r="AH226" s="59"/>
      <c r="AI226" s="59"/>
      <c r="AJ226" s="59">
        <v>6</v>
      </c>
      <c r="AK226" s="59"/>
      <c r="AL226" s="59"/>
      <c r="AM226" s="59"/>
      <c r="AN226" s="59"/>
      <c r="AO226" s="59">
        <v>7</v>
      </c>
      <c r="AP226" s="59"/>
      <c r="AQ226" s="59"/>
      <c r="AR226" s="59"/>
      <c r="AS226" s="59">
        <v>8</v>
      </c>
      <c r="AT226" s="59"/>
      <c r="AU226" s="59"/>
      <c r="AV226" s="59"/>
      <c r="AW226" s="59"/>
      <c r="AX226" s="59">
        <v>9</v>
      </c>
      <c r="AY226" s="59"/>
      <c r="AZ226" s="59"/>
      <c r="BA226" s="59"/>
      <c r="BB226" s="59">
        <v>10</v>
      </c>
      <c r="BC226" s="59"/>
      <c r="BD226" s="59"/>
      <c r="BE226" s="59"/>
      <c r="BF226" s="59"/>
      <c r="BG226" s="59">
        <v>11</v>
      </c>
      <c r="BH226" s="59"/>
      <c r="BI226" s="59"/>
      <c r="BJ226" s="59"/>
      <c r="BK226" s="59">
        <v>12</v>
      </c>
      <c r="BL226" s="59"/>
      <c r="BM226" s="59"/>
      <c r="BN226" s="59"/>
      <c r="BO226" s="59"/>
      <c r="BP226" s="59">
        <v>13</v>
      </c>
      <c r="BQ226" s="59"/>
      <c r="BR226" s="59"/>
      <c r="BS226" s="59"/>
    </row>
    <row r="227" spans="1:79" s="1" customFormat="1" ht="12" hidden="1" customHeight="1" x14ac:dyDescent="0.25">
      <c r="A227" s="111" t="s">
        <v>160</v>
      </c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58" t="s">
        <v>145</v>
      </c>
      <c r="O227" s="58"/>
      <c r="P227" s="58"/>
      <c r="Q227" s="58"/>
      <c r="R227" s="58"/>
      <c r="S227" s="58"/>
      <c r="T227" s="58"/>
      <c r="U227" s="58"/>
      <c r="V227" s="58" t="s">
        <v>146</v>
      </c>
      <c r="W227" s="58"/>
      <c r="X227" s="58"/>
      <c r="Y227" s="58"/>
      <c r="Z227" s="58"/>
      <c r="AA227" s="57" t="s">
        <v>77</v>
      </c>
      <c r="AB227" s="57"/>
      <c r="AC227" s="57"/>
      <c r="AD227" s="57"/>
      <c r="AE227" s="57"/>
      <c r="AF227" s="57" t="s">
        <v>78</v>
      </c>
      <c r="AG227" s="57"/>
      <c r="AH227" s="57"/>
      <c r="AI227" s="57"/>
      <c r="AJ227" s="57" t="s">
        <v>79</v>
      </c>
      <c r="AK227" s="57"/>
      <c r="AL227" s="57"/>
      <c r="AM227" s="57"/>
      <c r="AN227" s="57"/>
      <c r="AO227" s="57" t="s">
        <v>80</v>
      </c>
      <c r="AP227" s="57"/>
      <c r="AQ227" s="57"/>
      <c r="AR227" s="57"/>
      <c r="AS227" s="57" t="s">
        <v>70</v>
      </c>
      <c r="AT227" s="57"/>
      <c r="AU227" s="57"/>
      <c r="AV227" s="57"/>
      <c r="AW227" s="57"/>
      <c r="AX227" s="57" t="s">
        <v>71</v>
      </c>
      <c r="AY227" s="57"/>
      <c r="AZ227" s="57"/>
      <c r="BA227" s="57"/>
      <c r="BB227" s="57" t="s">
        <v>72</v>
      </c>
      <c r="BC227" s="57"/>
      <c r="BD227" s="57"/>
      <c r="BE227" s="57"/>
      <c r="BF227" s="57"/>
      <c r="BG227" s="57" t="s">
        <v>73</v>
      </c>
      <c r="BH227" s="57"/>
      <c r="BI227" s="57"/>
      <c r="BJ227" s="57"/>
      <c r="BK227" s="57" t="s">
        <v>74</v>
      </c>
      <c r="BL227" s="57"/>
      <c r="BM227" s="57"/>
      <c r="BN227" s="57"/>
      <c r="BO227" s="57"/>
      <c r="BP227" s="57" t="s">
        <v>75</v>
      </c>
      <c r="BQ227" s="57"/>
      <c r="BR227" s="57"/>
      <c r="BS227" s="57"/>
      <c r="CA227" s="1" t="s">
        <v>55</v>
      </c>
    </row>
    <row r="228" spans="1:79" s="7" customFormat="1" ht="12.75" customHeight="1" x14ac:dyDescent="0.25">
      <c r="A228" s="109" t="s">
        <v>161</v>
      </c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86"/>
      <c r="O228" s="87"/>
      <c r="P228" s="87"/>
      <c r="Q228" s="87"/>
      <c r="R228" s="87"/>
      <c r="S228" s="87"/>
      <c r="T228" s="87"/>
      <c r="U228" s="98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3"/>
      <c r="BQ228" s="114"/>
      <c r="BR228" s="114"/>
      <c r="BS228" s="115"/>
      <c r="CA228" s="7" t="s">
        <v>56</v>
      </c>
    </row>
    <row r="231" spans="1:79" ht="35.25" customHeight="1" x14ac:dyDescent="0.25">
      <c r="A231" s="91" t="s">
        <v>319</v>
      </c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</row>
    <row r="232" spans="1:79" ht="45" customHeight="1" x14ac:dyDescent="0.25">
      <c r="A232" s="66" t="s">
        <v>288</v>
      </c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</row>
    <row r="233" spans="1:79" ht="13.8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5" spans="1:79" ht="28.5" customHeight="1" x14ac:dyDescent="0.25">
      <c r="A235" s="60" t="s">
        <v>304</v>
      </c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</row>
    <row r="236" spans="1:79" ht="14.25" customHeight="1" x14ac:dyDescent="0.25">
      <c r="A236" s="91" t="s">
        <v>290</v>
      </c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91"/>
      <c r="BD236" s="91"/>
      <c r="BE236" s="91"/>
      <c r="BF236" s="91"/>
      <c r="BG236" s="91"/>
      <c r="BH236" s="91"/>
      <c r="BI236" s="91"/>
      <c r="BJ236" s="91"/>
      <c r="BK236" s="91"/>
      <c r="BL236" s="91"/>
    </row>
    <row r="237" spans="1:79" ht="15" customHeight="1" x14ac:dyDescent="0.25">
      <c r="A237" s="61" t="s">
        <v>225</v>
      </c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</row>
    <row r="238" spans="1:79" ht="42.9" customHeight="1" x14ac:dyDescent="0.25">
      <c r="A238" s="112" t="s">
        <v>149</v>
      </c>
      <c r="B238" s="112"/>
      <c r="C238" s="112"/>
      <c r="D238" s="112"/>
      <c r="E238" s="112"/>
      <c r="F238" s="112"/>
      <c r="G238" s="59" t="s">
        <v>20</v>
      </c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 t="s">
        <v>16</v>
      </c>
      <c r="U238" s="59"/>
      <c r="V238" s="59"/>
      <c r="W238" s="59"/>
      <c r="X238" s="59"/>
      <c r="Y238" s="59"/>
      <c r="Z238" s="59" t="s">
        <v>15</v>
      </c>
      <c r="AA238" s="59"/>
      <c r="AB238" s="59"/>
      <c r="AC238" s="59"/>
      <c r="AD238" s="59"/>
      <c r="AE238" s="59" t="s">
        <v>150</v>
      </c>
      <c r="AF238" s="59"/>
      <c r="AG238" s="59"/>
      <c r="AH238" s="59"/>
      <c r="AI238" s="59"/>
      <c r="AJ238" s="59"/>
      <c r="AK238" s="59" t="s">
        <v>151</v>
      </c>
      <c r="AL238" s="59"/>
      <c r="AM238" s="59"/>
      <c r="AN238" s="59"/>
      <c r="AO238" s="59"/>
      <c r="AP238" s="59"/>
      <c r="AQ238" s="59" t="s">
        <v>152</v>
      </c>
      <c r="AR238" s="59"/>
      <c r="AS238" s="59"/>
      <c r="AT238" s="59"/>
      <c r="AU238" s="59"/>
      <c r="AV238" s="59"/>
      <c r="AW238" s="59" t="s">
        <v>110</v>
      </c>
      <c r="AX238" s="59"/>
      <c r="AY238" s="59"/>
      <c r="AZ238" s="59"/>
      <c r="BA238" s="59"/>
      <c r="BB238" s="59"/>
      <c r="BC238" s="59"/>
      <c r="BD238" s="59"/>
      <c r="BE238" s="59"/>
      <c r="BF238" s="59"/>
      <c r="BG238" s="59" t="s">
        <v>153</v>
      </c>
      <c r="BH238" s="59"/>
      <c r="BI238" s="59"/>
      <c r="BJ238" s="59"/>
      <c r="BK238" s="59"/>
      <c r="BL238" s="59"/>
    </row>
    <row r="239" spans="1:79" ht="39.9" customHeight="1" x14ac:dyDescent="0.25">
      <c r="A239" s="112"/>
      <c r="B239" s="112"/>
      <c r="C239" s="112"/>
      <c r="D239" s="112"/>
      <c r="E239" s="112"/>
      <c r="F239" s="112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 t="s">
        <v>18</v>
      </c>
      <c r="AX239" s="59"/>
      <c r="AY239" s="59"/>
      <c r="AZ239" s="59"/>
      <c r="BA239" s="59"/>
      <c r="BB239" s="59" t="s">
        <v>17</v>
      </c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</row>
    <row r="240" spans="1:79" ht="15" customHeight="1" x14ac:dyDescent="0.25">
      <c r="A240" s="59">
        <v>1</v>
      </c>
      <c r="B240" s="59"/>
      <c r="C240" s="59"/>
      <c r="D240" s="59"/>
      <c r="E240" s="59"/>
      <c r="F240" s="59"/>
      <c r="G240" s="59">
        <v>2</v>
      </c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>
        <v>3</v>
      </c>
      <c r="U240" s="59"/>
      <c r="V240" s="59"/>
      <c r="W240" s="59"/>
      <c r="X240" s="59"/>
      <c r="Y240" s="59"/>
      <c r="Z240" s="59">
        <v>4</v>
      </c>
      <c r="AA240" s="59"/>
      <c r="AB240" s="59"/>
      <c r="AC240" s="59"/>
      <c r="AD240" s="59"/>
      <c r="AE240" s="59">
        <v>5</v>
      </c>
      <c r="AF240" s="59"/>
      <c r="AG240" s="59"/>
      <c r="AH240" s="59"/>
      <c r="AI240" s="59"/>
      <c r="AJ240" s="59"/>
      <c r="AK240" s="59">
        <v>6</v>
      </c>
      <c r="AL240" s="59"/>
      <c r="AM240" s="59"/>
      <c r="AN240" s="59"/>
      <c r="AO240" s="59"/>
      <c r="AP240" s="59"/>
      <c r="AQ240" s="59">
        <v>7</v>
      </c>
      <c r="AR240" s="59"/>
      <c r="AS240" s="59"/>
      <c r="AT240" s="59"/>
      <c r="AU240" s="59"/>
      <c r="AV240" s="59"/>
      <c r="AW240" s="59">
        <v>8</v>
      </c>
      <c r="AX240" s="59"/>
      <c r="AY240" s="59"/>
      <c r="AZ240" s="59"/>
      <c r="BA240" s="59"/>
      <c r="BB240" s="59">
        <v>9</v>
      </c>
      <c r="BC240" s="59"/>
      <c r="BD240" s="59"/>
      <c r="BE240" s="59"/>
      <c r="BF240" s="59"/>
      <c r="BG240" s="59">
        <v>10</v>
      </c>
      <c r="BH240" s="59"/>
      <c r="BI240" s="59"/>
      <c r="BJ240" s="59"/>
      <c r="BK240" s="59"/>
      <c r="BL240" s="59"/>
    </row>
    <row r="241" spans="1:79" s="1" customFormat="1" ht="12" hidden="1" customHeight="1" x14ac:dyDescent="0.25">
      <c r="A241" s="58" t="s">
        <v>76</v>
      </c>
      <c r="B241" s="58"/>
      <c r="C241" s="58"/>
      <c r="D241" s="58"/>
      <c r="E241" s="58"/>
      <c r="F241" s="58"/>
      <c r="G241" s="111" t="s">
        <v>69</v>
      </c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57" t="s">
        <v>92</v>
      </c>
      <c r="U241" s="57"/>
      <c r="V241" s="57"/>
      <c r="W241" s="57"/>
      <c r="X241" s="57"/>
      <c r="Y241" s="57"/>
      <c r="Z241" s="57" t="s">
        <v>93</v>
      </c>
      <c r="AA241" s="57"/>
      <c r="AB241" s="57"/>
      <c r="AC241" s="57"/>
      <c r="AD241" s="57"/>
      <c r="AE241" s="57" t="s">
        <v>94</v>
      </c>
      <c r="AF241" s="57"/>
      <c r="AG241" s="57"/>
      <c r="AH241" s="57"/>
      <c r="AI241" s="57"/>
      <c r="AJ241" s="57"/>
      <c r="AK241" s="57" t="s">
        <v>95</v>
      </c>
      <c r="AL241" s="57"/>
      <c r="AM241" s="57"/>
      <c r="AN241" s="57"/>
      <c r="AO241" s="57"/>
      <c r="AP241" s="57"/>
      <c r="AQ241" s="58" t="s">
        <v>111</v>
      </c>
      <c r="AR241" s="57"/>
      <c r="AS241" s="57"/>
      <c r="AT241" s="57"/>
      <c r="AU241" s="57"/>
      <c r="AV241" s="57"/>
      <c r="AW241" s="57" t="s">
        <v>96</v>
      </c>
      <c r="AX241" s="57"/>
      <c r="AY241" s="57"/>
      <c r="AZ241" s="57"/>
      <c r="BA241" s="57"/>
      <c r="BB241" s="57" t="s">
        <v>97</v>
      </c>
      <c r="BC241" s="57"/>
      <c r="BD241" s="57"/>
      <c r="BE241" s="57"/>
      <c r="BF241" s="57"/>
      <c r="BG241" s="58" t="s">
        <v>112</v>
      </c>
      <c r="BH241" s="57"/>
      <c r="BI241" s="57"/>
      <c r="BJ241" s="57"/>
      <c r="BK241" s="57"/>
      <c r="BL241" s="57"/>
      <c r="CA241" s="1" t="s">
        <v>57</v>
      </c>
    </row>
    <row r="242" spans="1:79" s="7" customFormat="1" ht="12.75" customHeight="1" x14ac:dyDescent="0.25">
      <c r="A242" s="79"/>
      <c r="B242" s="79"/>
      <c r="C242" s="79"/>
      <c r="D242" s="79"/>
      <c r="E242" s="79"/>
      <c r="F242" s="79"/>
      <c r="G242" s="109" t="s">
        <v>161</v>
      </c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>
        <f>IF(ISNUMBER(AK242),AK242,0)-IF(ISNUMBER(AE242),AE242,0)</f>
        <v>0</v>
      </c>
      <c r="AR242" s="78"/>
      <c r="AS242" s="78"/>
      <c r="AT242" s="78"/>
      <c r="AU242" s="78"/>
      <c r="AV242" s="78"/>
      <c r="AW242" s="78"/>
      <c r="AX242" s="78"/>
      <c r="AY242" s="78"/>
      <c r="AZ242" s="78"/>
      <c r="BA242" s="78"/>
      <c r="BB242" s="78"/>
      <c r="BC242" s="78"/>
      <c r="BD242" s="78"/>
      <c r="BE242" s="78"/>
      <c r="BF242" s="78"/>
      <c r="BG242" s="78">
        <f>IF(ISNUMBER(Z242),Z242,0)+IF(ISNUMBER(AK242),AK242,0)</f>
        <v>0</v>
      </c>
      <c r="BH242" s="78"/>
      <c r="BI242" s="78"/>
      <c r="BJ242" s="78"/>
      <c r="BK242" s="78"/>
      <c r="BL242" s="78"/>
      <c r="CA242" s="7" t="s">
        <v>58</v>
      </c>
    </row>
    <row r="244" spans="1:79" ht="14.25" customHeight="1" x14ac:dyDescent="0.25">
      <c r="A244" s="91" t="s">
        <v>305</v>
      </c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  <c r="BH244" s="91"/>
      <c r="BI244" s="91"/>
      <c r="BJ244" s="91"/>
      <c r="BK244" s="91"/>
      <c r="BL244" s="91"/>
    </row>
    <row r="245" spans="1:79" ht="15" customHeight="1" x14ac:dyDescent="0.25">
      <c r="A245" s="61" t="s">
        <v>225</v>
      </c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</row>
    <row r="246" spans="1:79" ht="18" customHeight="1" x14ac:dyDescent="0.25">
      <c r="A246" s="59" t="s">
        <v>149</v>
      </c>
      <c r="B246" s="59"/>
      <c r="C246" s="59"/>
      <c r="D246" s="59"/>
      <c r="E246" s="59"/>
      <c r="F246" s="59"/>
      <c r="G246" s="59" t="s">
        <v>20</v>
      </c>
      <c r="H246" s="59"/>
      <c r="I246" s="59"/>
      <c r="J246" s="59"/>
      <c r="K246" s="59"/>
      <c r="L246" s="59"/>
      <c r="M246" s="59"/>
      <c r="N246" s="59"/>
      <c r="O246" s="59"/>
      <c r="P246" s="59"/>
      <c r="Q246" s="59" t="s">
        <v>293</v>
      </c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 t="s">
        <v>302</v>
      </c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</row>
    <row r="247" spans="1:79" ht="42.9" customHeight="1" x14ac:dyDescent="0.25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 t="s">
        <v>154</v>
      </c>
      <c r="R247" s="59"/>
      <c r="S247" s="59"/>
      <c r="T247" s="59"/>
      <c r="U247" s="59"/>
      <c r="V247" s="112" t="s">
        <v>155</v>
      </c>
      <c r="W247" s="112"/>
      <c r="X247" s="112"/>
      <c r="Y247" s="112"/>
      <c r="Z247" s="59" t="s">
        <v>156</v>
      </c>
      <c r="AA247" s="59"/>
      <c r="AB247" s="59"/>
      <c r="AC247" s="59"/>
      <c r="AD247" s="59"/>
      <c r="AE247" s="59"/>
      <c r="AF247" s="59"/>
      <c r="AG247" s="59"/>
      <c r="AH247" s="59"/>
      <c r="AI247" s="59"/>
      <c r="AJ247" s="59" t="s">
        <v>157</v>
      </c>
      <c r="AK247" s="59"/>
      <c r="AL247" s="59"/>
      <c r="AM247" s="59"/>
      <c r="AN247" s="59"/>
      <c r="AO247" s="59" t="s">
        <v>21</v>
      </c>
      <c r="AP247" s="59"/>
      <c r="AQ247" s="59"/>
      <c r="AR247" s="59"/>
      <c r="AS247" s="59"/>
      <c r="AT247" s="112" t="s">
        <v>158</v>
      </c>
      <c r="AU247" s="112"/>
      <c r="AV247" s="112"/>
      <c r="AW247" s="112"/>
      <c r="AX247" s="59" t="s">
        <v>156</v>
      </c>
      <c r="AY247" s="59"/>
      <c r="AZ247" s="59"/>
      <c r="BA247" s="59"/>
      <c r="BB247" s="59"/>
      <c r="BC247" s="59"/>
      <c r="BD247" s="59"/>
      <c r="BE247" s="59"/>
      <c r="BF247" s="59"/>
      <c r="BG247" s="59"/>
      <c r="BH247" s="59" t="s">
        <v>159</v>
      </c>
      <c r="BI247" s="59"/>
      <c r="BJ247" s="59"/>
      <c r="BK247" s="59"/>
      <c r="BL247" s="59"/>
    </row>
    <row r="248" spans="1:79" ht="63" customHeight="1" x14ac:dyDescent="0.25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112"/>
      <c r="W248" s="112"/>
      <c r="X248" s="112"/>
      <c r="Y248" s="112"/>
      <c r="Z248" s="59" t="s">
        <v>18</v>
      </c>
      <c r="AA248" s="59"/>
      <c r="AB248" s="59"/>
      <c r="AC248" s="59"/>
      <c r="AD248" s="59"/>
      <c r="AE248" s="59" t="s">
        <v>17</v>
      </c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112"/>
      <c r="AU248" s="112"/>
      <c r="AV248" s="112"/>
      <c r="AW248" s="112"/>
      <c r="AX248" s="59" t="s">
        <v>18</v>
      </c>
      <c r="AY248" s="59"/>
      <c r="AZ248" s="59"/>
      <c r="BA248" s="59"/>
      <c r="BB248" s="59"/>
      <c r="BC248" s="59" t="s">
        <v>17</v>
      </c>
      <c r="BD248" s="59"/>
      <c r="BE248" s="59"/>
      <c r="BF248" s="59"/>
      <c r="BG248" s="59"/>
      <c r="BH248" s="59"/>
      <c r="BI248" s="59"/>
      <c r="BJ248" s="59"/>
      <c r="BK248" s="59"/>
      <c r="BL248" s="59"/>
    </row>
    <row r="249" spans="1:79" ht="15" customHeight="1" x14ac:dyDescent="0.25">
      <c r="A249" s="59">
        <v>1</v>
      </c>
      <c r="B249" s="59"/>
      <c r="C249" s="59"/>
      <c r="D249" s="59"/>
      <c r="E249" s="59"/>
      <c r="F249" s="59"/>
      <c r="G249" s="59">
        <v>2</v>
      </c>
      <c r="H249" s="59"/>
      <c r="I249" s="59"/>
      <c r="J249" s="59"/>
      <c r="K249" s="59"/>
      <c r="L249" s="59"/>
      <c r="M249" s="59"/>
      <c r="N249" s="59"/>
      <c r="O249" s="59"/>
      <c r="P249" s="59"/>
      <c r="Q249" s="59">
        <v>3</v>
      </c>
      <c r="R249" s="59"/>
      <c r="S249" s="59"/>
      <c r="T249" s="59"/>
      <c r="U249" s="59"/>
      <c r="V249" s="59">
        <v>4</v>
      </c>
      <c r="W249" s="59"/>
      <c r="X249" s="59"/>
      <c r="Y249" s="59"/>
      <c r="Z249" s="59">
        <v>5</v>
      </c>
      <c r="AA249" s="59"/>
      <c r="AB249" s="59"/>
      <c r="AC249" s="59"/>
      <c r="AD249" s="59"/>
      <c r="AE249" s="59">
        <v>6</v>
      </c>
      <c r="AF249" s="59"/>
      <c r="AG249" s="59"/>
      <c r="AH249" s="59"/>
      <c r="AI249" s="59"/>
      <c r="AJ249" s="59">
        <v>7</v>
      </c>
      <c r="AK249" s="59"/>
      <c r="AL249" s="59"/>
      <c r="AM249" s="59"/>
      <c r="AN249" s="59"/>
      <c r="AO249" s="59">
        <v>8</v>
      </c>
      <c r="AP249" s="59"/>
      <c r="AQ249" s="59"/>
      <c r="AR249" s="59"/>
      <c r="AS249" s="59"/>
      <c r="AT249" s="59">
        <v>9</v>
      </c>
      <c r="AU249" s="59"/>
      <c r="AV249" s="59"/>
      <c r="AW249" s="59"/>
      <c r="AX249" s="59">
        <v>10</v>
      </c>
      <c r="AY249" s="59"/>
      <c r="AZ249" s="59"/>
      <c r="BA249" s="59"/>
      <c r="BB249" s="59"/>
      <c r="BC249" s="59">
        <v>11</v>
      </c>
      <c r="BD249" s="59"/>
      <c r="BE249" s="59"/>
      <c r="BF249" s="59"/>
      <c r="BG249" s="59"/>
      <c r="BH249" s="59">
        <v>12</v>
      </c>
      <c r="BI249" s="59"/>
      <c r="BJ249" s="59"/>
      <c r="BK249" s="59"/>
      <c r="BL249" s="59"/>
    </row>
    <row r="250" spans="1:79" s="1" customFormat="1" ht="12" hidden="1" customHeight="1" x14ac:dyDescent="0.25">
      <c r="A250" s="58" t="s">
        <v>76</v>
      </c>
      <c r="B250" s="58"/>
      <c r="C250" s="58"/>
      <c r="D250" s="58"/>
      <c r="E250" s="58"/>
      <c r="F250" s="58"/>
      <c r="G250" s="111" t="s">
        <v>69</v>
      </c>
      <c r="H250" s="111"/>
      <c r="I250" s="111"/>
      <c r="J250" s="111"/>
      <c r="K250" s="111"/>
      <c r="L250" s="111"/>
      <c r="M250" s="111"/>
      <c r="N250" s="111"/>
      <c r="O250" s="111"/>
      <c r="P250" s="111"/>
      <c r="Q250" s="57" t="s">
        <v>92</v>
      </c>
      <c r="R250" s="57"/>
      <c r="S250" s="57"/>
      <c r="T250" s="57"/>
      <c r="U250" s="57"/>
      <c r="V250" s="57" t="s">
        <v>93</v>
      </c>
      <c r="W250" s="57"/>
      <c r="X250" s="57"/>
      <c r="Y250" s="57"/>
      <c r="Z250" s="57" t="s">
        <v>94</v>
      </c>
      <c r="AA250" s="57"/>
      <c r="AB250" s="57"/>
      <c r="AC250" s="57"/>
      <c r="AD250" s="57"/>
      <c r="AE250" s="57" t="s">
        <v>95</v>
      </c>
      <c r="AF250" s="57"/>
      <c r="AG250" s="57"/>
      <c r="AH250" s="57"/>
      <c r="AI250" s="57"/>
      <c r="AJ250" s="58" t="s">
        <v>113</v>
      </c>
      <c r="AK250" s="57"/>
      <c r="AL250" s="57"/>
      <c r="AM250" s="57"/>
      <c r="AN250" s="57"/>
      <c r="AO250" s="57" t="s">
        <v>96</v>
      </c>
      <c r="AP250" s="57"/>
      <c r="AQ250" s="57"/>
      <c r="AR250" s="57"/>
      <c r="AS250" s="57"/>
      <c r="AT250" s="58" t="s">
        <v>114</v>
      </c>
      <c r="AU250" s="57"/>
      <c r="AV250" s="57"/>
      <c r="AW250" s="57"/>
      <c r="AX250" s="57" t="s">
        <v>97</v>
      </c>
      <c r="AY250" s="57"/>
      <c r="AZ250" s="57"/>
      <c r="BA250" s="57"/>
      <c r="BB250" s="57"/>
      <c r="BC250" s="57" t="s">
        <v>98</v>
      </c>
      <c r="BD250" s="57"/>
      <c r="BE250" s="57"/>
      <c r="BF250" s="57"/>
      <c r="BG250" s="57"/>
      <c r="BH250" s="58" t="s">
        <v>113</v>
      </c>
      <c r="BI250" s="57"/>
      <c r="BJ250" s="57"/>
      <c r="BK250" s="57"/>
      <c r="BL250" s="57"/>
      <c r="CA250" s="1" t="s">
        <v>59</v>
      </c>
    </row>
    <row r="251" spans="1:79" s="5" customFormat="1" ht="12.75" customHeight="1" x14ac:dyDescent="0.25">
      <c r="A251" s="81">
        <v>2111</v>
      </c>
      <c r="B251" s="81"/>
      <c r="C251" s="81"/>
      <c r="D251" s="81"/>
      <c r="E251" s="81"/>
      <c r="F251" s="81"/>
      <c r="G251" s="40" t="s">
        <v>238</v>
      </c>
      <c r="H251" s="37"/>
      <c r="I251" s="37"/>
      <c r="J251" s="37"/>
      <c r="K251" s="37"/>
      <c r="L251" s="37"/>
      <c r="M251" s="37"/>
      <c r="N251" s="37"/>
      <c r="O251" s="37"/>
      <c r="P251" s="38"/>
      <c r="Q251" s="80">
        <v>4513377</v>
      </c>
      <c r="R251" s="80"/>
      <c r="S251" s="80"/>
      <c r="T251" s="80"/>
      <c r="U251" s="80"/>
      <c r="V251" s="80">
        <v>0</v>
      </c>
      <c r="W251" s="80"/>
      <c r="X251" s="80"/>
      <c r="Y251" s="80"/>
      <c r="Z251" s="80">
        <v>0</v>
      </c>
      <c r="AA251" s="80"/>
      <c r="AB251" s="80"/>
      <c r="AC251" s="80"/>
      <c r="AD251" s="80"/>
      <c r="AE251" s="80">
        <v>0</v>
      </c>
      <c r="AF251" s="80"/>
      <c r="AG251" s="80"/>
      <c r="AH251" s="80"/>
      <c r="AI251" s="80"/>
      <c r="AJ251" s="80">
        <f t="shared" ref="AJ251:AJ261" si="5">IF(ISNUMBER(Q251),Q251,0)-IF(ISNUMBER(Z251),Z251,0)</f>
        <v>4513377</v>
      </c>
      <c r="AK251" s="80"/>
      <c r="AL251" s="80"/>
      <c r="AM251" s="80"/>
      <c r="AN251" s="80"/>
      <c r="AO251" s="80">
        <v>2193267</v>
      </c>
      <c r="AP251" s="80"/>
      <c r="AQ251" s="80"/>
      <c r="AR251" s="80"/>
      <c r="AS251" s="80"/>
      <c r="AT251" s="80">
        <f t="shared" ref="AT251:AT261" si="6">IF(ISNUMBER(V251),V251,0)-IF(ISNUMBER(Z251),Z251,0)-IF(ISNUMBER(AE251),AE251,0)</f>
        <v>0</v>
      </c>
      <c r="AU251" s="80"/>
      <c r="AV251" s="80"/>
      <c r="AW251" s="80"/>
      <c r="AX251" s="80">
        <v>0</v>
      </c>
      <c r="AY251" s="80"/>
      <c r="AZ251" s="80"/>
      <c r="BA251" s="80"/>
      <c r="BB251" s="80"/>
      <c r="BC251" s="80">
        <v>0</v>
      </c>
      <c r="BD251" s="80"/>
      <c r="BE251" s="80"/>
      <c r="BF251" s="80"/>
      <c r="BG251" s="80"/>
      <c r="BH251" s="80">
        <f t="shared" ref="BH251:BH261" si="7">IF(ISNUMBER(AO251),AO251,0)-IF(ISNUMBER(AX251),AX251,0)</f>
        <v>2193267</v>
      </c>
      <c r="BI251" s="80"/>
      <c r="BJ251" s="80"/>
      <c r="BK251" s="80"/>
      <c r="BL251" s="80"/>
      <c r="CA251" s="5" t="s">
        <v>60</v>
      </c>
    </row>
    <row r="252" spans="1:79" s="5" customFormat="1" ht="12.75" customHeight="1" x14ac:dyDescent="0.25">
      <c r="A252" s="81">
        <v>2120</v>
      </c>
      <c r="B252" s="81"/>
      <c r="C252" s="81"/>
      <c r="D252" s="81"/>
      <c r="E252" s="81"/>
      <c r="F252" s="81"/>
      <c r="G252" s="40" t="s">
        <v>239</v>
      </c>
      <c r="H252" s="37"/>
      <c r="I252" s="37"/>
      <c r="J252" s="37"/>
      <c r="K252" s="37"/>
      <c r="L252" s="37"/>
      <c r="M252" s="37"/>
      <c r="N252" s="37"/>
      <c r="O252" s="37"/>
      <c r="P252" s="38"/>
      <c r="Q252" s="80">
        <v>992944</v>
      </c>
      <c r="R252" s="80"/>
      <c r="S252" s="80"/>
      <c r="T252" s="80"/>
      <c r="U252" s="80"/>
      <c r="V252" s="80">
        <v>0</v>
      </c>
      <c r="W252" s="80"/>
      <c r="X252" s="80"/>
      <c r="Y252" s="80"/>
      <c r="Z252" s="80">
        <v>0</v>
      </c>
      <c r="AA252" s="80"/>
      <c r="AB252" s="80"/>
      <c r="AC252" s="80"/>
      <c r="AD252" s="80"/>
      <c r="AE252" s="80">
        <v>0</v>
      </c>
      <c r="AF252" s="80"/>
      <c r="AG252" s="80"/>
      <c r="AH252" s="80"/>
      <c r="AI252" s="80"/>
      <c r="AJ252" s="80">
        <f t="shared" si="5"/>
        <v>992944</v>
      </c>
      <c r="AK252" s="80"/>
      <c r="AL252" s="80"/>
      <c r="AM252" s="80"/>
      <c r="AN252" s="80"/>
      <c r="AO252" s="80">
        <v>493607</v>
      </c>
      <c r="AP252" s="80"/>
      <c r="AQ252" s="80"/>
      <c r="AR252" s="80"/>
      <c r="AS252" s="80"/>
      <c r="AT252" s="80">
        <f t="shared" si="6"/>
        <v>0</v>
      </c>
      <c r="AU252" s="80"/>
      <c r="AV252" s="80"/>
      <c r="AW252" s="80"/>
      <c r="AX252" s="80">
        <v>0</v>
      </c>
      <c r="AY252" s="80"/>
      <c r="AZ252" s="80"/>
      <c r="BA252" s="80"/>
      <c r="BB252" s="80"/>
      <c r="BC252" s="80">
        <v>0</v>
      </c>
      <c r="BD252" s="80"/>
      <c r="BE252" s="80"/>
      <c r="BF252" s="80"/>
      <c r="BG252" s="80"/>
      <c r="BH252" s="80">
        <f t="shared" si="7"/>
        <v>493607</v>
      </c>
      <c r="BI252" s="80"/>
      <c r="BJ252" s="80"/>
      <c r="BK252" s="80"/>
      <c r="BL252" s="80"/>
    </row>
    <row r="253" spans="1:79" s="5" customFormat="1" ht="25.5" customHeight="1" x14ac:dyDescent="0.25">
      <c r="A253" s="81">
        <v>2210</v>
      </c>
      <c r="B253" s="81"/>
      <c r="C253" s="81"/>
      <c r="D253" s="81"/>
      <c r="E253" s="81"/>
      <c r="F253" s="81"/>
      <c r="G253" s="40" t="s">
        <v>240</v>
      </c>
      <c r="H253" s="37"/>
      <c r="I253" s="37"/>
      <c r="J253" s="37"/>
      <c r="K253" s="37"/>
      <c r="L253" s="37"/>
      <c r="M253" s="37"/>
      <c r="N253" s="37"/>
      <c r="O253" s="37"/>
      <c r="P253" s="38"/>
      <c r="Q253" s="80">
        <v>175417</v>
      </c>
      <c r="R253" s="80"/>
      <c r="S253" s="80"/>
      <c r="T253" s="80"/>
      <c r="U253" s="80"/>
      <c r="V253" s="80">
        <v>0</v>
      </c>
      <c r="W253" s="80"/>
      <c r="X253" s="80"/>
      <c r="Y253" s="80"/>
      <c r="Z253" s="80">
        <v>0</v>
      </c>
      <c r="AA253" s="80"/>
      <c r="AB253" s="80"/>
      <c r="AC253" s="80"/>
      <c r="AD253" s="80"/>
      <c r="AE253" s="80">
        <v>0</v>
      </c>
      <c r="AF253" s="80"/>
      <c r="AG253" s="80"/>
      <c r="AH253" s="80"/>
      <c r="AI253" s="80"/>
      <c r="AJ253" s="80">
        <f t="shared" si="5"/>
        <v>175417</v>
      </c>
      <c r="AK253" s="80"/>
      <c r="AL253" s="80"/>
      <c r="AM253" s="80"/>
      <c r="AN253" s="80"/>
      <c r="AO253" s="80">
        <v>4000</v>
      </c>
      <c r="AP253" s="80"/>
      <c r="AQ253" s="80"/>
      <c r="AR253" s="80"/>
      <c r="AS253" s="80"/>
      <c r="AT253" s="80">
        <f t="shared" si="6"/>
        <v>0</v>
      </c>
      <c r="AU253" s="80"/>
      <c r="AV253" s="80"/>
      <c r="AW253" s="80"/>
      <c r="AX253" s="80">
        <v>0</v>
      </c>
      <c r="AY253" s="80"/>
      <c r="AZ253" s="80"/>
      <c r="BA253" s="80"/>
      <c r="BB253" s="80"/>
      <c r="BC253" s="80">
        <v>0</v>
      </c>
      <c r="BD253" s="80"/>
      <c r="BE253" s="80"/>
      <c r="BF253" s="80"/>
      <c r="BG253" s="80"/>
      <c r="BH253" s="80">
        <f t="shared" si="7"/>
        <v>4000</v>
      </c>
      <c r="BI253" s="80"/>
      <c r="BJ253" s="80"/>
      <c r="BK253" s="80"/>
      <c r="BL253" s="80"/>
    </row>
    <row r="254" spans="1:79" s="5" customFormat="1" ht="25.5" customHeight="1" x14ac:dyDescent="0.25">
      <c r="A254" s="81">
        <v>2240</v>
      </c>
      <c r="B254" s="81"/>
      <c r="C254" s="81"/>
      <c r="D254" s="81"/>
      <c r="E254" s="81"/>
      <c r="F254" s="81"/>
      <c r="G254" s="40" t="s">
        <v>241</v>
      </c>
      <c r="H254" s="37"/>
      <c r="I254" s="37"/>
      <c r="J254" s="37"/>
      <c r="K254" s="37"/>
      <c r="L254" s="37"/>
      <c r="M254" s="37"/>
      <c r="N254" s="37"/>
      <c r="O254" s="37"/>
      <c r="P254" s="38"/>
      <c r="Q254" s="80">
        <v>351792</v>
      </c>
      <c r="R254" s="80"/>
      <c r="S254" s="80"/>
      <c r="T254" s="80"/>
      <c r="U254" s="80"/>
      <c r="V254" s="80">
        <v>0</v>
      </c>
      <c r="W254" s="80"/>
      <c r="X254" s="80"/>
      <c r="Y254" s="80"/>
      <c r="Z254" s="80">
        <v>0</v>
      </c>
      <c r="AA254" s="80"/>
      <c r="AB254" s="80"/>
      <c r="AC254" s="80"/>
      <c r="AD254" s="80"/>
      <c r="AE254" s="80">
        <v>0</v>
      </c>
      <c r="AF254" s="80"/>
      <c r="AG254" s="80"/>
      <c r="AH254" s="80"/>
      <c r="AI254" s="80"/>
      <c r="AJ254" s="80">
        <f t="shared" si="5"/>
        <v>351792</v>
      </c>
      <c r="AK254" s="80"/>
      <c r="AL254" s="80"/>
      <c r="AM254" s="80"/>
      <c r="AN254" s="80"/>
      <c r="AO254" s="80">
        <v>8200</v>
      </c>
      <c r="AP254" s="80"/>
      <c r="AQ254" s="80"/>
      <c r="AR254" s="80"/>
      <c r="AS254" s="80"/>
      <c r="AT254" s="80">
        <f t="shared" si="6"/>
        <v>0</v>
      </c>
      <c r="AU254" s="80"/>
      <c r="AV254" s="80"/>
      <c r="AW254" s="80"/>
      <c r="AX254" s="80">
        <v>0</v>
      </c>
      <c r="AY254" s="80"/>
      <c r="AZ254" s="80"/>
      <c r="BA254" s="80"/>
      <c r="BB254" s="80"/>
      <c r="BC254" s="80">
        <v>0</v>
      </c>
      <c r="BD254" s="80"/>
      <c r="BE254" s="80"/>
      <c r="BF254" s="80"/>
      <c r="BG254" s="80"/>
      <c r="BH254" s="80">
        <f t="shared" si="7"/>
        <v>8200</v>
      </c>
      <c r="BI254" s="80"/>
      <c r="BJ254" s="80"/>
      <c r="BK254" s="80"/>
      <c r="BL254" s="80"/>
    </row>
    <row r="255" spans="1:79" s="5" customFormat="1" ht="12.75" customHeight="1" x14ac:dyDescent="0.25">
      <c r="A255" s="81">
        <v>2250</v>
      </c>
      <c r="B255" s="81"/>
      <c r="C255" s="81"/>
      <c r="D255" s="81"/>
      <c r="E255" s="81"/>
      <c r="F255" s="81"/>
      <c r="G255" s="40" t="s">
        <v>242</v>
      </c>
      <c r="H255" s="37"/>
      <c r="I255" s="37"/>
      <c r="J255" s="37"/>
      <c r="K255" s="37"/>
      <c r="L255" s="37"/>
      <c r="M255" s="37"/>
      <c r="N255" s="37"/>
      <c r="O255" s="37"/>
      <c r="P255" s="38"/>
      <c r="Q255" s="80">
        <v>14920</v>
      </c>
      <c r="R255" s="80"/>
      <c r="S255" s="80"/>
      <c r="T255" s="80"/>
      <c r="U255" s="80"/>
      <c r="V255" s="80">
        <v>0</v>
      </c>
      <c r="W255" s="80"/>
      <c r="X255" s="80"/>
      <c r="Y255" s="80"/>
      <c r="Z255" s="80">
        <v>0</v>
      </c>
      <c r="AA255" s="80"/>
      <c r="AB255" s="80"/>
      <c r="AC255" s="80"/>
      <c r="AD255" s="80"/>
      <c r="AE255" s="80">
        <v>0</v>
      </c>
      <c r="AF255" s="80"/>
      <c r="AG255" s="80"/>
      <c r="AH255" s="80"/>
      <c r="AI255" s="80"/>
      <c r="AJ255" s="80">
        <f t="shared" si="5"/>
        <v>14920</v>
      </c>
      <c r="AK255" s="80"/>
      <c r="AL255" s="80"/>
      <c r="AM255" s="80"/>
      <c r="AN255" s="80"/>
      <c r="AO255" s="80">
        <v>20400</v>
      </c>
      <c r="AP255" s="80"/>
      <c r="AQ255" s="80"/>
      <c r="AR255" s="80"/>
      <c r="AS255" s="80"/>
      <c r="AT255" s="80">
        <f t="shared" si="6"/>
        <v>0</v>
      </c>
      <c r="AU255" s="80"/>
      <c r="AV255" s="80"/>
      <c r="AW255" s="80"/>
      <c r="AX255" s="80">
        <v>0</v>
      </c>
      <c r="AY255" s="80"/>
      <c r="AZ255" s="80"/>
      <c r="BA255" s="80"/>
      <c r="BB255" s="80"/>
      <c r="BC255" s="80">
        <v>0</v>
      </c>
      <c r="BD255" s="80"/>
      <c r="BE255" s="80"/>
      <c r="BF255" s="80"/>
      <c r="BG255" s="80"/>
      <c r="BH255" s="80">
        <f t="shared" si="7"/>
        <v>20400</v>
      </c>
      <c r="BI255" s="80"/>
      <c r="BJ255" s="80"/>
      <c r="BK255" s="80"/>
      <c r="BL255" s="80"/>
    </row>
    <row r="256" spans="1:79" s="5" customFormat="1" ht="12.75" customHeight="1" x14ac:dyDescent="0.25">
      <c r="A256" s="81">
        <v>2271</v>
      </c>
      <c r="B256" s="81"/>
      <c r="C256" s="81"/>
      <c r="D256" s="81"/>
      <c r="E256" s="81"/>
      <c r="F256" s="81"/>
      <c r="G256" s="40" t="s">
        <v>243</v>
      </c>
      <c r="H256" s="37"/>
      <c r="I256" s="37"/>
      <c r="J256" s="37"/>
      <c r="K256" s="37"/>
      <c r="L256" s="37"/>
      <c r="M256" s="37"/>
      <c r="N256" s="37"/>
      <c r="O256" s="37"/>
      <c r="P256" s="38"/>
      <c r="Q256" s="80">
        <v>36150</v>
      </c>
      <c r="R256" s="80"/>
      <c r="S256" s="80"/>
      <c r="T256" s="80"/>
      <c r="U256" s="80"/>
      <c r="V256" s="80">
        <v>0</v>
      </c>
      <c r="W256" s="80"/>
      <c r="X256" s="80"/>
      <c r="Y256" s="80"/>
      <c r="Z256" s="80">
        <v>0</v>
      </c>
      <c r="AA256" s="80"/>
      <c r="AB256" s="80"/>
      <c r="AC256" s="80"/>
      <c r="AD256" s="80"/>
      <c r="AE256" s="80">
        <v>0</v>
      </c>
      <c r="AF256" s="80"/>
      <c r="AG256" s="80"/>
      <c r="AH256" s="80"/>
      <c r="AI256" s="80"/>
      <c r="AJ256" s="80">
        <f t="shared" si="5"/>
        <v>36150</v>
      </c>
      <c r="AK256" s="80"/>
      <c r="AL256" s="80"/>
      <c r="AM256" s="80"/>
      <c r="AN256" s="80"/>
      <c r="AO256" s="80">
        <v>0</v>
      </c>
      <c r="AP256" s="80"/>
      <c r="AQ256" s="80"/>
      <c r="AR256" s="80"/>
      <c r="AS256" s="80"/>
      <c r="AT256" s="80">
        <f t="shared" si="6"/>
        <v>0</v>
      </c>
      <c r="AU256" s="80"/>
      <c r="AV256" s="80"/>
      <c r="AW256" s="80"/>
      <c r="AX256" s="80">
        <v>0</v>
      </c>
      <c r="AY256" s="80"/>
      <c r="AZ256" s="80"/>
      <c r="BA256" s="80"/>
      <c r="BB256" s="80"/>
      <c r="BC256" s="80">
        <v>0</v>
      </c>
      <c r="BD256" s="80"/>
      <c r="BE256" s="80"/>
      <c r="BF256" s="80"/>
      <c r="BG256" s="80"/>
      <c r="BH256" s="80">
        <f t="shared" si="7"/>
        <v>0</v>
      </c>
      <c r="BI256" s="80"/>
      <c r="BJ256" s="80"/>
      <c r="BK256" s="80"/>
      <c r="BL256" s="80"/>
    </row>
    <row r="257" spans="1:79" s="5" customFormat="1" ht="25.5" customHeight="1" x14ac:dyDescent="0.25">
      <c r="A257" s="81">
        <v>2272</v>
      </c>
      <c r="B257" s="81"/>
      <c r="C257" s="81"/>
      <c r="D257" s="81"/>
      <c r="E257" s="81"/>
      <c r="F257" s="81"/>
      <c r="G257" s="40" t="s">
        <v>244</v>
      </c>
      <c r="H257" s="37"/>
      <c r="I257" s="37"/>
      <c r="J257" s="37"/>
      <c r="K257" s="37"/>
      <c r="L257" s="37"/>
      <c r="M257" s="37"/>
      <c r="N257" s="37"/>
      <c r="O257" s="37"/>
      <c r="P257" s="38"/>
      <c r="Q257" s="80">
        <v>3083</v>
      </c>
      <c r="R257" s="80"/>
      <c r="S257" s="80"/>
      <c r="T257" s="80"/>
      <c r="U257" s="80"/>
      <c r="V257" s="80">
        <v>0</v>
      </c>
      <c r="W257" s="80"/>
      <c r="X257" s="80"/>
      <c r="Y257" s="80"/>
      <c r="Z257" s="80">
        <v>0</v>
      </c>
      <c r="AA257" s="80"/>
      <c r="AB257" s="80"/>
      <c r="AC257" s="80"/>
      <c r="AD257" s="80"/>
      <c r="AE257" s="80">
        <v>0</v>
      </c>
      <c r="AF257" s="80"/>
      <c r="AG257" s="80"/>
      <c r="AH257" s="80"/>
      <c r="AI257" s="80"/>
      <c r="AJ257" s="80">
        <f t="shared" si="5"/>
        <v>3083</v>
      </c>
      <c r="AK257" s="80"/>
      <c r="AL257" s="80"/>
      <c r="AM257" s="80"/>
      <c r="AN257" s="80"/>
      <c r="AO257" s="80">
        <v>0</v>
      </c>
      <c r="AP257" s="80"/>
      <c r="AQ257" s="80"/>
      <c r="AR257" s="80"/>
      <c r="AS257" s="80"/>
      <c r="AT257" s="80">
        <f t="shared" si="6"/>
        <v>0</v>
      </c>
      <c r="AU257" s="80"/>
      <c r="AV257" s="80"/>
      <c r="AW257" s="80"/>
      <c r="AX257" s="80">
        <v>0</v>
      </c>
      <c r="AY257" s="80"/>
      <c r="AZ257" s="80"/>
      <c r="BA257" s="80"/>
      <c r="BB257" s="80"/>
      <c r="BC257" s="80">
        <v>0</v>
      </c>
      <c r="BD257" s="80"/>
      <c r="BE257" s="80"/>
      <c r="BF257" s="80"/>
      <c r="BG257" s="80"/>
      <c r="BH257" s="80">
        <f t="shared" si="7"/>
        <v>0</v>
      </c>
      <c r="BI257" s="80"/>
      <c r="BJ257" s="80"/>
      <c r="BK257" s="80"/>
      <c r="BL257" s="80"/>
    </row>
    <row r="258" spans="1:79" s="5" customFormat="1" ht="12.75" customHeight="1" x14ac:dyDescent="0.25">
      <c r="A258" s="81">
        <v>2273</v>
      </c>
      <c r="B258" s="81"/>
      <c r="C258" s="81"/>
      <c r="D258" s="81"/>
      <c r="E258" s="81"/>
      <c r="F258" s="81"/>
      <c r="G258" s="40" t="s">
        <v>245</v>
      </c>
      <c r="H258" s="37"/>
      <c r="I258" s="37"/>
      <c r="J258" s="37"/>
      <c r="K258" s="37"/>
      <c r="L258" s="37"/>
      <c r="M258" s="37"/>
      <c r="N258" s="37"/>
      <c r="O258" s="37"/>
      <c r="P258" s="38"/>
      <c r="Q258" s="80">
        <v>164787</v>
      </c>
      <c r="R258" s="80"/>
      <c r="S258" s="80"/>
      <c r="T258" s="80"/>
      <c r="U258" s="80"/>
      <c r="V258" s="80">
        <v>0</v>
      </c>
      <c r="W258" s="80"/>
      <c r="X258" s="80"/>
      <c r="Y258" s="80"/>
      <c r="Z258" s="80">
        <v>0</v>
      </c>
      <c r="AA258" s="80"/>
      <c r="AB258" s="80"/>
      <c r="AC258" s="80"/>
      <c r="AD258" s="80"/>
      <c r="AE258" s="80">
        <v>0</v>
      </c>
      <c r="AF258" s="80"/>
      <c r="AG258" s="80"/>
      <c r="AH258" s="80"/>
      <c r="AI258" s="80"/>
      <c r="AJ258" s="80">
        <f t="shared" si="5"/>
        <v>164787</v>
      </c>
      <c r="AK258" s="80"/>
      <c r="AL258" s="80"/>
      <c r="AM258" s="80"/>
      <c r="AN258" s="80"/>
      <c r="AO258" s="80">
        <v>0</v>
      </c>
      <c r="AP258" s="80"/>
      <c r="AQ258" s="80"/>
      <c r="AR258" s="80"/>
      <c r="AS258" s="80"/>
      <c r="AT258" s="80">
        <f t="shared" si="6"/>
        <v>0</v>
      </c>
      <c r="AU258" s="80"/>
      <c r="AV258" s="80"/>
      <c r="AW258" s="80"/>
      <c r="AX258" s="80">
        <v>0</v>
      </c>
      <c r="AY258" s="80"/>
      <c r="AZ258" s="80"/>
      <c r="BA258" s="80"/>
      <c r="BB258" s="80"/>
      <c r="BC258" s="80">
        <v>0</v>
      </c>
      <c r="BD258" s="80"/>
      <c r="BE258" s="80"/>
      <c r="BF258" s="80"/>
      <c r="BG258" s="80"/>
      <c r="BH258" s="80">
        <f t="shared" si="7"/>
        <v>0</v>
      </c>
      <c r="BI258" s="80"/>
      <c r="BJ258" s="80"/>
      <c r="BK258" s="80"/>
      <c r="BL258" s="80"/>
    </row>
    <row r="259" spans="1:79" s="5" customFormat="1" ht="51" customHeight="1" x14ac:dyDescent="0.25">
      <c r="A259" s="81">
        <v>2282</v>
      </c>
      <c r="B259" s="81"/>
      <c r="C259" s="81"/>
      <c r="D259" s="81"/>
      <c r="E259" s="81"/>
      <c r="F259" s="81"/>
      <c r="G259" s="40" t="s">
        <v>246</v>
      </c>
      <c r="H259" s="37"/>
      <c r="I259" s="37"/>
      <c r="J259" s="37"/>
      <c r="K259" s="37"/>
      <c r="L259" s="37"/>
      <c r="M259" s="37"/>
      <c r="N259" s="37"/>
      <c r="O259" s="37"/>
      <c r="P259" s="38"/>
      <c r="Q259" s="80">
        <v>14400</v>
      </c>
      <c r="R259" s="80"/>
      <c r="S259" s="80"/>
      <c r="T259" s="80"/>
      <c r="U259" s="80"/>
      <c r="V259" s="80">
        <v>0</v>
      </c>
      <c r="W259" s="80"/>
      <c r="X259" s="80"/>
      <c r="Y259" s="80"/>
      <c r="Z259" s="80">
        <v>0</v>
      </c>
      <c r="AA259" s="80"/>
      <c r="AB259" s="80"/>
      <c r="AC259" s="80"/>
      <c r="AD259" s="80"/>
      <c r="AE259" s="80">
        <v>0</v>
      </c>
      <c r="AF259" s="80"/>
      <c r="AG259" s="80"/>
      <c r="AH259" s="80"/>
      <c r="AI259" s="80"/>
      <c r="AJ259" s="80">
        <f t="shared" si="5"/>
        <v>14400</v>
      </c>
      <c r="AK259" s="80"/>
      <c r="AL259" s="80"/>
      <c r="AM259" s="80"/>
      <c r="AN259" s="80"/>
      <c r="AO259" s="80">
        <v>0</v>
      </c>
      <c r="AP259" s="80"/>
      <c r="AQ259" s="80"/>
      <c r="AR259" s="80"/>
      <c r="AS259" s="80"/>
      <c r="AT259" s="80">
        <f t="shared" si="6"/>
        <v>0</v>
      </c>
      <c r="AU259" s="80"/>
      <c r="AV259" s="80"/>
      <c r="AW259" s="80"/>
      <c r="AX259" s="80">
        <v>0</v>
      </c>
      <c r="AY259" s="80"/>
      <c r="AZ259" s="80"/>
      <c r="BA259" s="80"/>
      <c r="BB259" s="80"/>
      <c r="BC259" s="80">
        <v>0</v>
      </c>
      <c r="BD259" s="80"/>
      <c r="BE259" s="80"/>
      <c r="BF259" s="80"/>
      <c r="BG259" s="80"/>
      <c r="BH259" s="80">
        <f t="shared" si="7"/>
        <v>0</v>
      </c>
      <c r="BI259" s="80"/>
      <c r="BJ259" s="80"/>
      <c r="BK259" s="80"/>
      <c r="BL259" s="80"/>
    </row>
    <row r="260" spans="1:79" s="5" customFormat="1" ht="12.75" customHeight="1" x14ac:dyDescent="0.25">
      <c r="A260" s="81">
        <v>2800</v>
      </c>
      <c r="B260" s="81"/>
      <c r="C260" s="81"/>
      <c r="D260" s="81"/>
      <c r="E260" s="81"/>
      <c r="F260" s="81"/>
      <c r="G260" s="40" t="s">
        <v>247</v>
      </c>
      <c r="H260" s="37"/>
      <c r="I260" s="37"/>
      <c r="J260" s="37"/>
      <c r="K260" s="37"/>
      <c r="L260" s="37"/>
      <c r="M260" s="37"/>
      <c r="N260" s="37"/>
      <c r="O260" s="37"/>
      <c r="P260" s="38"/>
      <c r="Q260" s="80">
        <v>20000</v>
      </c>
      <c r="R260" s="80"/>
      <c r="S260" s="80"/>
      <c r="T260" s="80"/>
      <c r="U260" s="80"/>
      <c r="V260" s="80">
        <v>0</v>
      </c>
      <c r="W260" s="80"/>
      <c r="X260" s="80"/>
      <c r="Y260" s="80"/>
      <c r="Z260" s="80">
        <v>0</v>
      </c>
      <c r="AA260" s="80"/>
      <c r="AB260" s="80"/>
      <c r="AC260" s="80"/>
      <c r="AD260" s="80"/>
      <c r="AE260" s="80">
        <v>0</v>
      </c>
      <c r="AF260" s="80"/>
      <c r="AG260" s="80"/>
      <c r="AH260" s="80"/>
      <c r="AI260" s="80"/>
      <c r="AJ260" s="80">
        <f t="shared" si="5"/>
        <v>20000</v>
      </c>
      <c r="AK260" s="80"/>
      <c r="AL260" s="80"/>
      <c r="AM260" s="80"/>
      <c r="AN260" s="80"/>
      <c r="AO260" s="80">
        <v>0</v>
      </c>
      <c r="AP260" s="80"/>
      <c r="AQ260" s="80"/>
      <c r="AR260" s="80"/>
      <c r="AS260" s="80"/>
      <c r="AT260" s="80">
        <f t="shared" si="6"/>
        <v>0</v>
      </c>
      <c r="AU260" s="80"/>
      <c r="AV260" s="80"/>
      <c r="AW260" s="80"/>
      <c r="AX260" s="80">
        <v>0</v>
      </c>
      <c r="AY260" s="80"/>
      <c r="AZ260" s="80"/>
      <c r="BA260" s="80"/>
      <c r="BB260" s="80"/>
      <c r="BC260" s="80">
        <v>0</v>
      </c>
      <c r="BD260" s="80"/>
      <c r="BE260" s="80"/>
      <c r="BF260" s="80"/>
      <c r="BG260" s="80"/>
      <c r="BH260" s="80">
        <f t="shared" si="7"/>
        <v>0</v>
      </c>
      <c r="BI260" s="80"/>
      <c r="BJ260" s="80"/>
      <c r="BK260" s="80"/>
      <c r="BL260" s="80"/>
    </row>
    <row r="261" spans="1:79" s="7" customFormat="1" ht="12.75" customHeight="1" x14ac:dyDescent="0.25">
      <c r="A261" s="79"/>
      <c r="B261" s="79"/>
      <c r="C261" s="79"/>
      <c r="D261" s="79"/>
      <c r="E261" s="79"/>
      <c r="F261" s="79"/>
      <c r="G261" s="34" t="s">
        <v>161</v>
      </c>
      <c r="H261" s="31"/>
      <c r="I261" s="31"/>
      <c r="J261" s="31"/>
      <c r="K261" s="31"/>
      <c r="L261" s="31"/>
      <c r="M261" s="31"/>
      <c r="N261" s="31"/>
      <c r="O261" s="31"/>
      <c r="P261" s="32"/>
      <c r="Q261" s="78">
        <v>6286870</v>
      </c>
      <c r="R261" s="78"/>
      <c r="S261" s="78"/>
      <c r="T261" s="78"/>
      <c r="U261" s="78"/>
      <c r="V261" s="78">
        <v>0</v>
      </c>
      <c r="W261" s="78"/>
      <c r="X261" s="78"/>
      <c r="Y261" s="78"/>
      <c r="Z261" s="78">
        <v>0</v>
      </c>
      <c r="AA261" s="78"/>
      <c r="AB261" s="78"/>
      <c r="AC261" s="78"/>
      <c r="AD261" s="78"/>
      <c r="AE261" s="78">
        <v>0</v>
      </c>
      <c r="AF261" s="78"/>
      <c r="AG261" s="78"/>
      <c r="AH261" s="78"/>
      <c r="AI261" s="78"/>
      <c r="AJ261" s="78">
        <f t="shared" si="5"/>
        <v>6286870</v>
      </c>
      <c r="AK261" s="78"/>
      <c r="AL261" s="78"/>
      <c r="AM261" s="78"/>
      <c r="AN261" s="78"/>
      <c r="AO261" s="78">
        <v>2719474</v>
      </c>
      <c r="AP261" s="78"/>
      <c r="AQ261" s="78"/>
      <c r="AR261" s="78"/>
      <c r="AS261" s="78"/>
      <c r="AT261" s="78">
        <f t="shared" si="6"/>
        <v>0</v>
      </c>
      <c r="AU261" s="78"/>
      <c r="AV261" s="78"/>
      <c r="AW261" s="78"/>
      <c r="AX261" s="78">
        <v>0</v>
      </c>
      <c r="AY261" s="78"/>
      <c r="AZ261" s="78"/>
      <c r="BA261" s="78"/>
      <c r="BB261" s="78"/>
      <c r="BC261" s="78">
        <v>0</v>
      </c>
      <c r="BD261" s="78"/>
      <c r="BE261" s="78"/>
      <c r="BF261" s="78"/>
      <c r="BG261" s="78"/>
      <c r="BH261" s="78">
        <f t="shared" si="7"/>
        <v>2719474</v>
      </c>
      <c r="BI261" s="78"/>
      <c r="BJ261" s="78"/>
      <c r="BK261" s="78"/>
      <c r="BL261" s="78"/>
    </row>
    <row r="263" spans="1:79" ht="14.25" customHeight="1" x14ac:dyDescent="0.25">
      <c r="A263" s="91" t="s">
        <v>294</v>
      </c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  <c r="BF263" s="91"/>
      <c r="BG263" s="91"/>
      <c r="BH263" s="91"/>
      <c r="BI263" s="91"/>
      <c r="BJ263" s="91"/>
      <c r="BK263" s="91"/>
      <c r="BL263" s="91"/>
    </row>
    <row r="264" spans="1:79" ht="15" customHeight="1" x14ac:dyDescent="0.25">
      <c r="A264" s="61" t="s">
        <v>225</v>
      </c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</row>
    <row r="265" spans="1:79" ht="42.9" customHeight="1" x14ac:dyDescent="0.25">
      <c r="A265" s="112" t="s">
        <v>149</v>
      </c>
      <c r="B265" s="112"/>
      <c r="C265" s="112"/>
      <c r="D265" s="112"/>
      <c r="E265" s="112"/>
      <c r="F265" s="112"/>
      <c r="G265" s="59" t="s">
        <v>20</v>
      </c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 t="s">
        <v>16</v>
      </c>
      <c r="U265" s="59"/>
      <c r="V265" s="59"/>
      <c r="W265" s="59"/>
      <c r="X265" s="59"/>
      <c r="Y265" s="59"/>
      <c r="Z265" s="59" t="s">
        <v>15</v>
      </c>
      <c r="AA265" s="59"/>
      <c r="AB265" s="59"/>
      <c r="AC265" s="59"/>
      <c r="AD265" s="59"/>
      <c r="AE265" s="59" t="s">
        <v>291</v>
      </c>
      <c r="AF265" s="59"/>
      <c r="AG265" s="59"/>
      <c r="AH265" s="59"/>
      <c r="AI265" s="59"/>
      <c r="AJ265" s="59"/>
      <c r="AK265" s="59" t="s">
        <v>295</v>
      </c>
      <c r="AL265" s="59"/>
      <c r="AM265" s="59"/>
      <c r="AN265" s="59"/>
      <c r="AO265" s="59"/>
      <c r="AP265" s="59"/>
      <c r="AQ265" s="59" t="s">
        <v>306</v>
      </c>
      <c r="AR265" s="59"/>
      <c r="AS265" s="59"/>
      <c r="AT265" s="59"/>
      <c r="AU265" s="59"/>
      <c r="AV265" s="59"/>
      <c r="AW265" s="59" t="s">
        <v>19</v>
      </c>
      <c r="AX265" s="59"/>
      <c r="AY265" s="59"/>
      <c r="AZ265" s="59"/>
      <c r="BA265" s="59"/>
      <c r="BB265" s="59"/>
      <c r="BC265" s="59"/>
      <c r="BD265" s="59"/>
      <c r="BE265" s="59" t="s">
        <v>170</v>
      </c>
      <c r="BF265" s="59"/>
      <c r="BG265" s="59"/>
      <c r="BH265" s="59"/>
      <c r="BI265" s="59"/>
      <c r="BJ265" s="59"/>
      <c r="BK265" s="59"/>
      <c r="BL265" s="59"/>
    </row>
    <row r="266" spans="1:79" ht="21.75" customHeight="1" x14ac:dyDescent="0.25">
      <c r="A266" s="112"/>
      <c r="B266" s="112"/>
      <c r="C266" s="112"/>
      <c r="D266" s="112"/>
      <c r="E266" s="112"/>
      <c r="F266" s="112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</row>
    <row r="267" spans="1:79" ht="15" customHeight="1" x14ac:dyDescent="0.25">
      <c r="A267" s="59">
        <v>1</v>
      </c>
      <c r="B267" s="59"/>
      <c r="C267" s="59"/>
      <c r="D267" s="59"/>
      <c r="E267" s="59"/>
      <c r="F267" s="59"/>
      <c r="G267" s="59">
        <v>2</v>
      </c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>
        <v>3</v>
      </c>
      <c r="U267" s="59"/>
      <c r="V267" s="59"/>
      <c r="W267" s="59"/>
      <c r="X267" s="59"/>
      <c r="Y267" s="59"/>
      <c r="Z267" s="59">
        <v>4</v>
      </c>
      <c r="AA267" s="59"/>
      <c r="AB267" s="59"/>
      <c r="AC267" s="59"/>
      <c r="AD267" s="59"/>
      <c r="AE267" s="59">
        <v>5</v>
      </c>
      <c r="AF267" s="59"/>
      <c r="AG267" s="59"/>
      <c r="AH267" s="59"/>
      <c r="AI267" s="59"/>
      <c r="AJ267" s="59"/>
      <c r="AK267" s="59">
        <v>6</v>
      </c>
      <c r="AL267" s="59"/>
      <c r="AM267" s="59"/>
      <c r="AN267" s="59"/>
      <c r="AO267" s="59"/>
      <c r="AP267" s="59"/>
      <c r="AQ267" s="59">
        <v>7</v>
      </c>
      <c r="AR267" s="59"/>
      <c r="AS267" s="59"/>
      <c r="AT267" s="59"/>
      <c r="AU267" s="59"/>
      <c r="AV267" s="59"/>
      <c r="AW267" s="58">
        <v>8</v>
      </c>
      <c r="AX267" s="58"/>
      <c r="AY267" s="58"/>
      <c r="AZ267" s="58"/>
      <c r="BA267" s="58"/>
      <c r="BB267" s="58"/>
      <c r="BC267" s="58"/>
      <c r="BD267" s="58"/>
      <c r="BE267" s="58">
        <v>9</v>
      </c>
      <c r="BF267" s="58"/>
      <c r="BG267" s="58"/>
      <c r="BH267" s="58"/>
      <c r="BI267" s="58"/>
      <c r="BJ267" s="58"/>
      <c r="BK267" s="58"/>
      <c r="BL267" s="58"/>
    </row>
    <row r="268" spans="1:79" s="1" customFormat="1" ht="18.75" hidden="1" customHeight="1" x14ac:dyDescent="0.25">
      <c r="A268" s="58" t="s">
        <v>76</v>
      </c>
      <c r="B268" s="58"/>
      <c r="C268" s="58"/>
      <c r="D268" s="58"/>
      <c r="E268" s="58"/>
      <c r="F268" s="58"/>
      <c r="G268" s="111" t="s">
        <v>69</v>
      </c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57" t="s">
        <v>92</v>
      </c>
      <c r="U268" s="57"/>
      <c r="V268" s="57"/>
      <c r="W268" s="57"/>
      <c r="X268" s="57"/>
      <c r="Y268" s="57"/>
      <c r="Z268" s="57" t="s">
        <v>93</v>
      </c>
      <c r="AA268" s="57"/>
      <c r="AB268" s="57"/>
      <c r="AC268" s="57"/>
      <c r="AD268" s="57"/>
      <c r="AE268" s="57" t="s">
        <v>94</v>
      </c>
      <c r="AF268" s="57"/>
      <c r="AG268" s="57"/>
      <c r="AH268" s="57"/>
      <c r="AI268" s="57"/>
      <c r="AJ268" s="57"/>
      <c r="AK268" s="57" t="s">
        <v>95</v>
      </c>
      <c r="AL268" s="57"/>
      <c r="AM268" s="57"/>
      <c r="AN268" s="57"/>
      <c r="AO268" s="57"/>
      <c r="AP268" s="57"/>
      <c r="AQ268" s="57" t="s">
        <v>96</v>
      </c>
      <c r="AR268" s="57"/>
      <c r="AS268" s="57"/>
      <c r="AT268" s="57"/>
      <c r="AU268" s="57"/>
      <c r="AV268" s="57"/>
      <c r="AW268" s="111" t="s">
        <v>99</v>
      </c>
      <c r="AX268" s="111"/>
      <c r="AY268" s="111"/>
      <c r="AZ268" s="111"/>
      <c r="BA268" s="111"/>
      <c r="BB268" s="111"/>
      <c r="BC268" s="111"/>
      <c r="BD268" s="111"/>
      <c r="BE268" s="111" t="s">
        <v>100</v>
      </c>
      <c r="BF268" s="111"/>
      <c r="BG268" s="111"/>
      <c r="BH268" s="111"/>
      <c r="BI268" s="111"/>
      <c r="BJ268" s="111"/>
      <c r="BK268" s="111"/>
      <c r="BL268" s="111"/>
      <c r="CA268" s="1" t="s">
        <v>61</v>
      </c>
    </row>
    <row r="269" spans="1:79" s="7" customFormat="1" ht="12.75" customHeight="1" x14ac:dyDescent="0.25">
      <c r="A269" s="79"/>
      <c r="B269" s="79"/>
      <c r="C269" s="79"/>
      <c r="D269" s="79"/>
      <c r="E269" s="79"/>
      <c r="F269" s="79"/>
      <c r="G269" s="109" t="s">
        <v>161</v>
      </c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109"/>
      <c r="AX269" s="109"/>
      <c r="AY269" s="109"/>
      <c r="AZ269" s="109"/>
      <c r="BA269" s="109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9"/>
      <c r="CA269" s="7" t="s">
        <v>62</v>
      </c>
    </row>
    <row r="271" spans="1:79" ht="14.25" customHeight="1" x14ac:dyDescent="0.25">
      <c r="A271" s="91" t="s">
        <v>307</v>
      </c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  <c r="BF271" s="91"/>
      <c r="BG271" s="91"/>
      <c r="BH271" s="91"/>
      <c r="BI271" s="91"/>
      <c r="BJ271" s="91"/>
      <c r="BK271" s="91"/>
      <c r="BL271" s="91"/>
    </row>
    <row r="272" spans="1:79" ht="15" customHeight="1" x14ac:dyDescent="0.25">
      <c r="A272" s="110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0"/>
      <c r="AK272" s="110"/>
      <c r="AL272" s="110"/>
      <c r="AM272" s="110"/>
      <c r="AN272" s="110"/>
      <c r="AO272" s="110"/>
      <c r="AP272" s="110"/>
      <c r="AQ272" s="110"/>
      <c r="AR272" s="110"/>
      <c r="AS272" s="110"/>
      <c r="AT272" s="110"/>
      <c r="AU272" s="110"/>
      <c r="AV272" s="110"/>
      <c r="AW272" s="110"/>
      <c r="AX272" s="110"/>
      <c r="AY272" s="110"/>
      <c r="AZ272" s="110"/>
      <c r="BA272" s="110"/>
      <c r="BB272" s="110"/>
      <c r="BC272" s="110"/>
      <c r="BD272" s="110"/>
      <c r="BE272" s="110"/>
      <c r="BF272" s="110"/>
      <c r="BG272" s="110"/>
      <c r="BH272" s="110"/>
      <c r="BI272" s="110"/>
      <c r="BJ272" s="110"/>
      <c r="BK272" s="110"/>
      <c r="BL272" s="110"/>
    </row>
    <row r="273" spans="1:64" ht="1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5" spans="1:64" ht="13.8" x14ac:dyDescent="0.25">
      <c r="A275" s="91" t="s">
        <v>320</v>
      </c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  <c r="BF275" s="91"/>
      <c r="BG275" s="91"/>
      <c r="BH275" s="91"/>
      <c r="BI275" s="91"/>
      <c r="BJ275" s="91"/>
      <c r="BK275" s="91"/>
      <c r="BL275" s="91"/>
    </row>
    <row r="276" spans="1:64" ht="13.8" x14ac:dyDescent="0.25">
      <c r="A276" s="91" t="s">
        <v>296</v>
      </c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  <c r="BF276" s="91"/>
      <c r="BG276" s="91"/>
      <c r="BH276" s="91"/>
      <c r="BI276" s="91"/>
      <c r="BJ276" s="91"/>
      <c r="BK276" s="91"/>
      <c r="BL276" s="91"/>
    </row>
    <row r="277" spans="1:64" ht="30" customHeight="1" x14ac:dyDescent="0.25">
      <c r="A277" s="66" t="s">
        <v>326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</row>
    <row r="278" spans="1:64" ht="1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81" spans="1:64" ht="18.899999999999999" customHeight="1" x14ac:dyDescent="0.25">
      <c r="A281" s="74" t="s">
        <v>220</v>
      </c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24"/>
      <c r="AC281" s="24"/>
      <c r="AD281" s="24"/>
      <c r="AE281" s="24"/>
      <c r="AF281" s="24"/>
      <c r="AG281" s="24"/>
      <c r="AH281" s="76"/>
      <c r="AI281" s="76"/>
      <c r="AJ281" s="76"/>
      <c r="AK281" s="76"/>
      <c r="AL281" s="76"/>
      <c r="AM281" s="76"/>
      <c r="AN281" s="76"/>
      <c r="AO281" s="76"/>
      <c r="AP281" s="76"/>
      <c r="AQ281" s="24"/>
      <c r="AR281" s="24"/>
      <c r="AS281" s="24"/>
      <c r="AT281" s="24"/>
      <c r="AU281" s="75" t="s">
        <v>221</v>
      </c>
      <c r="AV281" s="69"/>
      <c r="AW281" s="69"/>
      <c r="AX281" s="69"/>
      <c r="AY281" s="69"/>
      <c r="AZ281" s="69"/>
      <c r="BA281" s="69"/>
      <c r="BB281" s="69"/>
      <c r="BC281" s="69"/>
      <c r="BD281" s="69"/>
      <c r="BE281" s="69"/>
      <c r="BF281" s="69"/>
    </row>
    <row r="282" spans="1:64" ht="12.75" customHeight="1" x14ac:dyDescent="0.25">
      <c r="AB282" s="25"/>
      <c r="AC282" s="25"/>
      <c r="AD282" s="25"/>
      <c r="AE282" s="25"/>
      <c r="AF282" s="25"/>
      <c r="AG282" s="25"/>
      <c r="AH282" s="72" t="s">
        <v>2</v>
      </c>
      <c r="AI282" s="72"/>
      <c r="AJ282" s="72"/>
      <c r="AK282" s="72"/>
      <c r="AL282" s="72"/>
      <c r="AM282" s="72"/>
      <c r="AN282" s="72"/>
      <c r="AO282" s="72"/>
      <c r="AP282" s="72"/>
      <c r="AQ282" s="25"/>
      <c r="AR282" s="25"/>
      <c r="AS282" s="25"/>
      <c r="AT282" s="25"/>
      <c r="AU282" s="72" t="s">
        <v>185</v>
      </c>
      <c r="AV282" s="72"/>
      <c r="AW282" s="72"/>
      <c r="AX282" s="72"/>
      <c r="AY282" s="72"/>
      <c r="AZ282" s="72"/>
      <c r="BA282" s="72"/>
      <c r="BB282" s="72"/>
      <c r="BC282" s="72"/>
      <c r="BD282" s="72"/>
      <c r="BE282" s="72"/>
      <c r="BF282" s="72"/>
    </row>
    <row r="283" spans="1:64" ht="13.8" x14ac:dyDescent="0.25">
      <c r="AB283" s="25"/>
      <c r="AC283" s="25"/>
      <c r="AD283" s="25"/>
      <c r="AE283" s="25"/>
      <c r="AF283" s="25"/>
      <c r="AG283" s="25"/>
      <c r="AH283" s="26"/>
      <c r="AI283" s="26"/>
      <c r="AJ283" s="26"/>
      <c r="AK283" s="26"/>
      <c r="AL283" s="26"/>
      <c r="AM283" s="26"/>
      <c r="AN283" s="26"/>
      <c r="AO283" s="26"/>
      <c r="AP283" s="26"/>
      <c r="AQ283" s="25"/>
      <c r="AR283" s="25"/>
      <c r="AS283" s="25"/>
      <c r="AT283" s="25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</row>
    <row r="284" spans="1:64" ht="18" customHeight="1" x14ac:dyDescent="0.25">
      <c r="A284" s="74" t="s">
        <v>327</v>
      </c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25"/>
      <c r="AC284" s="25"/>
      <c r="AD284" s="25"/>
      <c r="AE284" s="25"/>
      <c r="AF284" s="25"/>
      <c r="AG284" s="25"/>
      <c r="AH284" s="77"/>
      <c r="AI284" s="77"/>
      <c r="AJ284" s="77"/>
      <c r="AK284" s="77"/>
      <c r="AL284" s="77"/>
      <c r="AM284" s="77"/>
      <c r="AN284" s="77"/>
      <c r="AO284" s="77"/>
      <c r="AP284" s="77"/>
      <c r="AQ284" s="25"/>
      <c r="AR284" s="25"/>
      <c r="AS284" s="25"/>
      <c r="AT284" s="25"/>
      <c r="AU284" s="73" t="s">
        <v>222</v>
      </c>
      <c r="AV284" s="69"/>
      <c r="AW284" s="69"/>
      <c r="AX284" s="69"/>
      <c r="AY284" s="69"/>
      <c r="AZ284" s="69"/>
      <c r="BA284" s="69"/>
      <c r="BB284" s="69"/>
      <c r="BC284" s="69"/>
      <c r="BD284" s="69"/>
      <c r="BE284" s="69"/>
      <c r="BF284" s="69"/>
    </row>
    <row r="285" spans="1:64" ht="12" customHeight="1" x14ac:dyDescent="0.25">
      <c r="AB285" s="25"/>
      <c r="AC285" s="25"/>
      <c r="AD285" s="25"/>
      <c r="AE285" s="25"/>
      <c r="AF285" s="25"/>
      <c r="AG285" s="25"/>
      <c r="AH285" s="72" t="s">
        <v>2</v>
      </c>
      <c r="AI285" s="72"/>
      <c r="AJ285" s="72"/>
      <c r="AK285" s="72"/>
      <c r="AL285" s="72"/>
      <c r="AM285" s="72"/>
      <c r="AN285" s="72"/>
      <c r="AO285" s="72"/>
      <c r="AP285" s="72"/>
      <c r="AQ285" s="25"/>
      <c r="AR285" s="25"/>
      <c r="AS285" s="25"/>
      <c r="AT285" s="25"/>
      <c r="AU285" s="72" t="s">
        <v>185</v>
      </c>
      <c r="AV285" s="72"/>
      <c r="AW285" s="72"/>
      <c r="AX285" s="72"/>
      <c r="AY285" s="72"/>
      <c r="AZ285" s="72"/>
      <c r="BA285" s="72"/>
      <c r="BB285" s="72"/>
      <c r="BC285" s="72"/>
      <c r="BD285" s="72"/>
      <c r="BE285" s="72"/>
      <c r="BF285" s="72"/>
    </row>
  </sheetData>
  <mergeCells count="2036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U33:BY33"/>
    <mergeCell ref="BQ33:BT33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42:D42"/>
    <mergeCell ref="E42:W42"/>
    <mergeCell ref="X42:AB42"/>
    <mergeCell ref="AC42:AG42"/>
    <mergeCell ref="AH42:AL4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70:BK70"/>
    <mergeCell ref="BL70:BP70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E70:AH70"/>
    <mergeCell ref="AI70:AM70"/>
    <mergeCell ref="AN70:AR70"/>
    <mergeCell ref="AS70:AW70"/>
    <mergeCell ref="AX70:BA70"/>
    <mergeCell ref="BB70:BF70"/>
    <mergeCell ref="BU54:BY54"/>
    <mergeCell ref="A67:BL67"/>
    <mergeCell ref="A68:BY68"/>
    <mergeCell ref="A69:E70"/>
    <mergeCell ref="F69:T70"/>
    <mergeCell ref="U69:AM69"/>
    <mergeCell ref="AN69:BF69"/>
    <mergeCell ref="BG69:BY69"/>
    <mergeCell ref="U70:Y70"/>
    <mergeCell ref="Z70:AD70"/>
    <mergeCell ref="AS54:AW54"/>
    <mergeCell ref="AX54:BA54"/>
    <mergeCell ref="BB54:BF54"/>
    <mergeCell ref="BG54:BK54"/>
    <mergeCell ref="BL54:BP54"/>
    <mergeCell ref="BQ54:BT54"/>
    <mergeCell ref="BQ72:BT72"/>
    <mergeCell ref="BU72:BY72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N72:AR72"/>
    <mergeCell ref="AS72:AW72"/>
    <mergeCell ref="AN71:AR71"/>
    <mergeCell ref="AS71:AW71"/>
    <mergeCell ref="AX71:BA71"/>
    <mergeCell ref="BB71:BF71"/>
    <mergeCell ref="BG71:BK71"/>
    <mergeCell ref="BL71:BP71"/>
    <mergeCell ref="BU73:BY73"/>
    <mergeCell ref="A75:BL75"/>
    <mergeCell ref="A76:BK76"/>
    <mergeCell ref="A77:D78"/>
    <mergeCell ref="E77:W78"/>
    <mergeCell ref="X77:AQ77"/>
    <mergeCell ref="AR77:BK77"/>
    <mergeCell ref="X78:AB78"/>
    <mergeCell ref="AC78:AG78"/>
    <mergeCell ref="AN73:AR73"/>
    <mergeCell ref="AS73:AW73"/>
    <mergeCell ref="AX73:BA73"/>
    <mergeCell ref="BB73:BF73"/>
    <mergeCell ref="BG73:BK73"/>
    <mergeCell ref="BL73:BP73"/>
    <mergeCell ref="A73:E73"/>
    <mergeCell ref="F73:T73"/>
    <mergeCell ref="U73:Y73"/>
    <mergeCell ref="Z73:AD73"/>
    <mergeCell ref="AE73:AH73"/>
    <mergeCell ref="AI73:AM73"/>
    <mergeCell ref="A94:BL94"/>
    <mergeCell ref="A95:BK95"/>
    <mergeCell ref="AM82:AQ82"/>
    <mergeCell ref="AR82:AV82"/>
    <mergeCell ref="AW82:BA82"/>
    <mergeCell ref="BB82:BF82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79:D79"/>
    <mergeCell ref="E79:W79"/>
    <mergeCell ref="X79:AB79"/>
    <mergeCell ref="AC79:AG79"/>
    <mergeCell ref="AH79:AL79"/>
    <mergeCell ref="AM79:AQ79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A96:E97"/>
    <mergeCell ref="F96:W97"/>
    <mergeCell ref="X96:AQ96"/>
    <mergeCell ref="AR96:BK96"/>
    <mergeCell ref="X97:AB97"/>
    <mergeCell ref="AC97:AG97"/>
    <mergeCell ref="AH97:AL97"/>
    <mergeCell ref="AM97:AQ97"/>
    <mergeCell ref="AR97:AV97"/>
    <mergeCell ref="AW97:BA97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BB98:BF98"/>
    <mergeCell ref="BG98:BK98"/>
    <mergeCell ref="A99:E99"/>
    <mergeCell ref="F99:W99"/>
    <mergeCell ref="X99:AB99"/>
    <mergeCell ref="AC99:AG99"/>
    <mergeCell ref="AH99:AL99"/>
    <mergeCell ref="AM99:AQ99"/>
    <mergeCell ref="AR99:AV99"/>
    <mergeCell ref="AW99:BA99"/>
    <mergeCell ref="AX107:BA107"/>
    <mergeCell ref="BB107:BF107"/>
    <mergeCell ref="BG107:BK107"/>
    <mergeCell ref="BL107:BP107"/>
    <mergeCell ref="BQ107:BT107"/>
    <mergeCell ref="BU107:BY107"/>
    <mergeCell ref="U107:Y107"/>
    <mergeCell ref="Z107:AD107"/>
    <mergeCell ref="AE107:AH107"/>
    <mergeCell ref="AI107:AM107"/>
    <mergeCell ref="AN107:AR107"/>
    <mergeCell ref="AS107:AW107"/>
    <mergeCell ref="BB100:BF100"/>
    <mergeCell ref="BG100:BK100"/>
    <mergeCell ref="A103:BL103"/>
    <mergeCell ref="A104:BL104"/>
    <mergeCell ref="A105:BY105"/>
    <mergeCell ref="A106:C107"/>
    <mergeCell ref="D106:T107"/>
    <mergeCell ref="U106:AM106"/>
    <mergeCell ref="AN106:BF106"/>
    <mergeCell ref="BG106:BY106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A113:BL113"/>
    <mergeCell ref="A114:BH114"/>
    <mergeCell ref="A115:C116"/>
    <mergeCell ref="D115:T116"/>
    <mergeCell ref="U115:AN115"/>
    <mergeCell ref="AO115:BH115"/>
    <mergeCell ref="U116:Y116"/>
    <mergeCell ref="Z116:AD116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BB111:BF111"/>
    <mergeCell ref="BG111:BK111"/>
    <mergeCell ref="BL111:BP111"/>
    <mergeCell ref="AO117:AS117"/>
    <mergeCell ref="AT117:AX117"/>
    <mergeCell ref="AY117:BC117"/>
    <mergeCell ref="BD117:BH117"/>
    <mergeCell ref="A118:C118"/>
    <mergeCell ref="D118:T118"/>
    <mergeCell ref="U118:Y118"/>
    <mergeCell ref="Z118:AD118"/>
    <mergeCell ref="AE118:AI118"/>
    <mergeCell ref="AJ118:AN118"/>
    <mergeCell ref="A117:C117"/>
    <mergeCell ref="D117:T117"/>
    <mergeCell ref="U117:Y117"/>
    <mergeCell ref="Z117:AD117"/>
    <mergeCell ref="AE117:AI117"/>
    <mergeCell ref="AJ117:AN117"/>
    <mergeCell ref="AE116:AI116"/>
    <mergeCell ref="AJ116:AN116"/>
    <mergeCell ref="AO116:AS116"/>
    <mergeCell ref="AT116:AX116"/>
    <mergeCell ref="AY116:BC116"/>
    <mergeCell ref="BD116:BH116"/>
    <mergeCell ref="AO119:AS119"/>
    <mergeCell ref="AT119:AX119"/>
    <mergeCell ref="AY119:BC119"/>
    <mergeCell ref="BD119:BH119"/>
    <mergeCell ref="A123:BL123"/>
    <mergeCell ref="A124:BL124"/>
    <mergeCell ref="AT120:AX120"/>
    <mergeCell ref="AY120:BC120"/>
    <mergeCell ref="BD120:BH120"/>
    <mergeCell ref="AO118:AS118"/>
    <mergeCell ref="AT118:AX118"/>
    <mergeCell ref="AY118:BC118"/>
    <mergeCell ref="BD118:BH118"/>
    <mergeCell ref="A119:C119"/>
    <mergeCell ref="D119:T119"/>
    <mergeCell ref="U119:Y119"/>
    <mergeCell ref="Z119:AD119"/>
    <mergeCell ref="AE119:AI119"/>
    <mergeCell ref="AJ119:AN119"/>
    <mergeCell ref="V127:AE127"/>
    <mergeCell ref="AF127:AJ127"/>
    <mergeCell ref="AK127:AO127"/>
    <mergeCell ref="BJ125:BX125"/>
    <mergeCell ref="AF126:AJ126"/>
    <mergeCell ref="AK126:AO126"/>
    <mergeCell ref="AP126:AT126"/>
    <mergeCell ref="AU126:AY126"/>
    <mergeCell ref="AZ126:BD126"/>
    <mergeCell ref="BE126:BI126"/>
    <mergeCell ref="BJ126:BN126"/>
    <mergeCell ref="BO126:BS126"/>
    <mergeCell ref="BT126:BX126"/>
    <mergeCell ref="A125:C126"/>
    <mergeCell ref="D125:P126"/>
    <mergeCell ref="Q125:U126"/>
    <mergeCell ref="V125:AE126"/>
    <mergeCell ref="AF125:AT125"/>
    <mergeCell ref="AU125:BI125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152:C152"/>
    <mergeCell ref="D152:P152"/>
    <mergeCell ref="Q152:U152"/>
    <mergeCell ref="V152:AE152"/>
    <mergeCell ref="AF152:AJ152"/>
    <mergeCell ref="AK152:AO152"/>
    <mergeCell ref="A150:C151"/>
    <mergeCell ref="D150:P151"/>
    <mergeCell ref="Q150:U151"/>
    <mergeCell ref="V150:AE151"/>
    <mergeCell ref="AF150:AT150"/>
    <mergeCell ref="AU150:BI150"/>
    <mergeCell ref="AF151:AJ151"/>
    <mergeCell ref="AK151:AO151"/>
    <mergeCell ref="A176:T177"/>
    <mergeCell ref="U176:AD176"/>
    <mergeCell ref="AE176:AN176"/>
    <mergeCell ref="AO176:AX176"/>
    <mergeCell ref="AY176:BH176"/>
    <mergeCell ref="BI176:BR176"/>
    <mergeCell ref="U177:Y177"/>
    <mergeCell ref="Z177:AD177"/>
    <mergeCell ref="AE177:AI177"/>
    <mergeCell ref="AJ177:AN177"/>
    <mergeCell ref="A174:BL174"/>
    <mergeCell ref="A175:BR175"/>
    <mergeCell ref="AP155:AT155"/>
    <mergeCell ref="AU155:AY155"/>
    <mergeCell ref="AZ155:BD155"/>
    <mergeCell ref="BE155:BI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190:BL190"/>
    <mergeCell ref="AT181:AX181"/>
    <mergeCell ref="AY181:BC181"/>
    <mergeCell ref="BD181:BH181"/>
    <mergeCell ref="BI181:BM181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179:T179"/>
    <mergeCell ref="U179:Y179"/>
    <mergeCell ref="Z179:AD179"/>
    <mergeCell ref="AE179:AI179"/>
    <mergeCell ref="AJ179:AN179"/>
    <mergeCell ref="BN181:BR181"/>
    <mergeCell ref="A182:T182"/>
    <mergeCell ref="U182:Y182"/>
    <mergeCell ref="Z182:AD182"/>
    <mergeCell ref="AE182:AI182"/>
    <mergeCell ref="AJ182:AN182"/>
    <mergeCell ref="AO182:AS182"/>
    <mergeCell ref="AT182:AX182"/>
    <mergeCell ref="AY182:BC182"/>
    <mergeCell ref="BD182:BH182"/>
    <mergeCell ref="A194:C194"/>
    <mergeCell ref="D194:V194"/>
    <mergeCell ref="W194:Y194"/>
    <mergeCell ref="Z194:AB194"/>
    <mergeCell ref="AC194:AE194"/>
    <mergeCell ref="AF194:AH194"/>
    <mergeCell ref="BJ192:BL193"/>
    <mergeCell ref="W193:Y193"/>
    <mergeCell ref="Z193:AB193"/>
    <mergeCell ref="AC193:AE193"/>
    <mergeCell ref="AF193:AH193"/>
    <mergeCell ref="AI193:AK193"/>
    <mergeCell ref="AL193:AN193"/>
    <mergeCell ref="AO193:AQ193"/>
    <mergeCell ref="AR193:AT193"/>
    <mergeCell ref="BG191:BL191"/>
    <mergeCell ref="W192:AB192"/>
    <mergeCell ref="AC192:AH192"/>
    <mergeCell ref="AI192:AN192"/>
    <mergeCell ref="AO192:AT192"/>
    <mergeCell ref="AU192:AW193"/>
    <mergeCell ref="AX192:AZ193"/>
    <mergeCell ref="BA192:BC193"/>
    <mergeCell ref="BD192:BF193"/>
    <mergeCell ref="BG192:BI193"/>
    <mergeCell ref="A191:C193"/>
    <mergeCell ref="D191:V193"/>
    <mergeCell ref="W191:AH191"/>
    <mergeCell ref="AI191:AT191"/>
    <mergeCell ref="AU191:AZ191"/>
    <mergeCell ref="BA191:BF191"/>
    <mergeCell ref="BA195:BC195"/>
    <mergeCell ref="BD195:BF195"/>
    <mergeCell ref="BG195:BI195"/>
    <mergeCell ref="BJ195:BL195"/>
    <mergeCell ref="A196:C196"/>
    <mergeCell ref="D196:V196"/>
    <mergeCell ref="W196:Y196"/>
    <mergeCell ref="Z196:AB196"/>
    <mergeCell ref="AC196:AE196"/>
    <mergeCell ref="AF196:AH196"/>
    <mergeCell ref="AI195:AK195"/>
    <mergeCell ref="AL195:AN195"/>
    <mergeCell ref="AO195:AQ195"/>
    <mergeCell ref="AR195:AT195"/>
    <mergeCell ref="AU195:AW195"/>
    <mergeCell ref="AX195:AZ195"/>
    <mergeCell ref="BA194:BC194"/>
    <mergeCell ref="BD194:BF194"/>
    <mergeCell ref="BG194:BI194"/>
    <mergeCell ref="BJ194:BL194"/>
    <mergeCell ref="A195:C195"/>
    <mergeCell ref="D195:V195"/>
    <mergeCell ref="W195:Y195"/>
    <mergeCell ref="Z195:AB195"/>
    <mergeCell ref="AC195:AE195"/>
    <mergeCell ref="AF195:AH195"/>
    <mergeCell ref="AI194:AK194"/>
    <mergeCell ref="AL194:AN194"/>
    <mergeCell ref="AO194:AQ194"/>
    <mergeCell ref="AR194:AT194"/>
    <mergeCell ref="AU194:AW194"/>
    <mergeCell ref="AX194:AZ194"/>
    <mergeCell ref="A206:BS206"/>
    <mergeCell ref="A207:F208"/>
    <mergeCell ref="G207:S208"/>
    <mergeCell ref="T207:Z208"/>
    <mergeCell ref="AA207:AO207"/>
    <mergeCell ref="AP207:BD207"/>
    <mergeCell ref="BE207:BS207"/>
    <mergeCell ref="AA208:AE208"/>
    <mergeCell ref="AF208:AJ208"/>
    <mergeCell ref="AK208:AO208"/>
    <mergeCell ref="BA196:BC196"/>
    <mergeCell ref="BD196:BF196"/>
    <mergeCell ref="BG196:BI196"/>
    <mergeCell ref="BJ196:BL196"/>
    <mergeCell ref="A204:BL204"/>
    <mergeCell ref="A205:BS205"/>
    <mergeCell ref="A197:C197"/>
    <mergeCell ref="D197:V197"/>
    <mergeCell ref="W197:Y197"/>
    <mergeCell ref="Z197:AB197"/>
    <mergeCell ref="AI196:AK196"/>
    <mergeCell ref="AL196:AN196"/>
    <mergeCell ref="AO196:AQ196"/>
    <mergeCell ref="AR196:AT196"/>
    <mergeCell ref="AU196:AW196"/>
    <mergeCell ref="AX196:AZ196"/>
    <mergeCell ref="A198:C198"/>
    <mergeCell ref="D198:V198"/>
    <mergeCell ref="W198:Y198"/>
    <mergeCell ref="Z198:AB198"/>
    <mergeCell ref="AC198:AE198"/>
    <mergeCell ref="AF198:AH198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AP208:AT208"/>
    <mergeCell ref="AU208:AY208"/>
    <mergeCell ref="AZ208:BD208"/>
    <mergeCell ref="BE208:BI208"/>
    <mergeCell ref="BJ208:BN208"/>
    <mergeCell ref="BO208:BS208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16:AT216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213:BL213"/>
    <mergeCell ref="A214:BD214"/>
    <mergeCell ref="A215:F216"/>
    <mergeCell ref="G215:S216"/>
    <mergeCell ref="T215:Z216"/>
    <mergeCell ref="AA215:AO215"/>
    <mergeCell ref="AP215:BD215"/>
    <mergeCell ref="AA216:AE216"/>
    <mergeCell ref="AF216:AJ216"/>
    <mergeCell ref="AK216:AO216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U219:AY219"/>
    <mergeCell ref="AZ219:BD219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BB225:BF225"/>
    <mergeCell ref="BG225:BJ225"/>
    <mergeCell ref="BK225:BO225"/>
    <mergeCell ref="BP225:BS225"/>
    <mergeCell ref="A226:M226"/>
    <mergeCell ref="N226:U226"/>
    <mergeCell ref="V226:Z226"/>
    <mergeCell ref="AA226:AE226"/>
    <mergeCell ref="AF226:AI226"/>
    <mergeCell ref="AJ226:AN226"/>
    <mergeCell ref="AA225:AE225"/>
    <mergeCell ref="AF225:AI225"/>
    <mergeCell ref="AJ225:AN225"/>
    <mergeCell ref="AO225:AR225"/>
    <mergeCell ref="AS225:AW225"/>
    <mergeCell ref="AX225:BA225"/>
    <mergeCell ref="A222:BL222"/>
    <mergeCell ref="A223:BM223"/>
    <mergeCell ref="A224:M225"/>
    <mergeCell ref="N224:U225"/>
    <mergeCell ref="V224:Z225"/>
    <mergeCell ref="AA224:AI224"/>
    <mergeCell ref="AJ224:AR224"/>
    <mergeCell ref="AS224:BA224"/>
    <mergeCell ref="BB224:BJ224"/>
    <mergeCell ref="BK224:BS224"/>
    <mergeCell ref="BB227:BF227"/>
    <mergeCell ref="BG227:BJ227"/>
    <mergeCell ref="BK227:BO227"/>
    <mergeCell ref="BP227:BS227"/>
    <mergeCell ref="A228:M228"/>
    <mergeCell ref="N228:U228"/>
    <mergeCell ref="V228:Z228"/>
    <mergeCell ref="AA228:AE228"/>
    <mergeCell ref="AF228:AI228"/>
    <mergeCell ref="AJ228:AN228"/>
    <mergeCell ref="BP226:BS226"/>
    <mergeCell ref="A227:M227"/>
    <mergeCell ref="N227:U227"/>
    <mergeCell ref="V227:Z227"/>
    <mergeCell ref="AA227:AE227"/>
    <mergeCell ref="AF227:AI227"/>
    <mergeCell ref="AJ227:AN227"/>
    <mergeCell ref="AO227:AR227"/>
    <mergeCell ref="AS227:AW227"/>
    <mergeCell ref="AX227:BA227"/>
    <mergeCell ref="AO226:AR226"/>
    <mergeCell ref="AS226:AW226"/>
    <mergeCell ref="AX226:BA226"/>
    <mergeCell ref="BB226:BF226"/>
    <mergeCell ref="BG226:BJ226"/>
    <mergeCell ref="BK226:BO226"/>
    <mergeCell ref="AQ238:AV239"/>
    <mergeCell ref="AW238:BF238"/>
    <mergeCell ref="BG238:BL239"/>
    <mergeCell ref="AW239:BA239"/>
    <mergeCell ref="BB239:BF239"/>
    <mergeCell ref="A240:F240"/>
    <mergeCell ref="G240:S240"/>
    <mergeCell ref="T240:Y240"/>
    <mergeCell ref="Z240:AD240"/>
    <mergeCell ref="AE240:AJ240"/>
    <mergeCell ref="A238:F239"/>
    <mergeCell ref="G238:S239"/>
    <mergeCell ref="T238:Y239"/>
    <mergeCell ref="Z238:AD239"/>
    <mergeCell ref="AE238:AJ239"/>
    <mergeCell ref="AK238:AP239"/>
    <mergeCell ref="BP228:BS228"/>
    <mergeCell ref="A231:BL231"/>
    <mergeCell ref="A232:BL232"/>
    <mergeCell ref="A235:BL235"/>
    <mergeCell ref="A236:BL236"/>
    <mergeCell ref="A237:BL237"/>
    <mergeCell ref="AO228:AR228"/>
    <mergeCell ref="AS228:AW228"/>
    <mergeCell ref="AX228:BA228"/>
    <mergeCell ref="BB228:BF228"/>
    <mergeCell ref="BG228:BJ228"/>
    <mergeCell ref="BK228:BO228"/>
    <mergeCell ref="AK242:AP242"/>
    <mergeCell ref="AQ242:AV242"/>
    <mergeCell ref="AW242:BA242"/>
    <mergeCell ref="BB242:BF242"/>
    <mergeCell ref="BG242:BL242"/>
    <mergeCell ref="A244:BL244"/>
    <mergeCell ref="AK241:AP241"/>
    <mergeCell ref="AQ241:AV241"/>
    <mergeCell ref="AW241:BA241"/>
    <mergeCell ref="BB241:BF241"/>
    <mergeCell ref="BG241:BL241"/>
    <mergeCell ref="A242:F242"/>
    <mergeCell ref="G242:S242"/>
    <mergeCell ref="T242:Y242"/>
    <mergeCell ref="Z242:AD242"/>
    <mergeCell ref="AE242:AJ242"/>
    <mergeCell ref="AK240:AP240"/>
    <mergeCell ref="AQ240:AV240"/>
    <mergeCell ref="AW240:BA240"/>
    <mergeCell ref="BB240:BF240"/>
    <mergeCell ref="BG240:BL240"/>
    <mergeCell ref="A241:F241"/>
    <mergeCell ref="G241:S241"/>
    <mergeCell ref="T241:Y241"/>
    <mergeCell ref="Z241:AD241"/>
    <mergeCell ref="AE241:AJ241"/>
    <mergeCell ref="AT247:AW248"/>
    <mergeCell ref="AX247:BG247"/>
    <mergeCell ref="BH247:BL248"/>
    <mergeCell ref="Z248:AD248"/>
    <mergeCell ref="AE248:AI248"/>
    <mergeCell ref="AX248:BB248"/>
    <mergeCell ref="BC248:BG248"/>
    <mergeCell ref="A245:BL245"/>
    <mergeCell ref="A246:F248"/>
    <mergeCell ref="G246:P248"/>
    <mergeCell ref="Q246:AN246"/>
    <mergeCell ref="AO246:BL246"/>
    <mergeCell ref="Q247:U248"/>
    <mergeCell ref="V247:Y248"/>
    <mergeCell ref="Z247:AI247"/>
    <mergeCell ref="AJ247:AN248"/>
    <mergeCell ref="AO247:AS248"/>
    <mergeCell ref="AT250:AW250"/>
    <mergeCell ref="AX250:BB250"/>
    <mergeCell ref="BC250:BG250"/>
    <mergeCell ref="BH250:BL250"/>
    <mergeCell ref="A250:F250"/>
    <mergeCell ref="G250:P250"/>
    <mergeCell ref="Q250:U250"/>
    <mergeCell ref="V250:Y250"/>
    <mergeCell ref="Z250:AD250"/>
    <mergeCell ref="AE250:AI250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A263:BL263"/>
    <mergeCell ref="A264:BL264"/>
    <mergeCell ref="A265:F266"/>
    <mergeCell ref="G265:S266"/>
    <mergeCell ref="T265:Y266"/>
    <mergeCell ref="Z265:AD266"/>
    <mergeCell ref="AE265:AJ266"/>
    <mergeCell ref="AK265:AP266"/>
    <mergeCell ref="AQ265:AV266"/>
    <mergeCell ref="AW265:BD266"/>
    <mergeCell ref="AJ251:AN251"/>
    <mergeCell ref="AO251:AS251"/>
    <mergeCell ref="AT251:AW251"/>
    <mergeCell ref="AX251:BB251"/>
    <mergeCell ref="BC251:BG251"/>
    <mergeCell ref="BH251:BL251"/>
    <mergeCell ref="A251:F251"/>
    <mergeCell ref="G251:P251"/>
    <mergeCell ref="Q251:U251"/>
    <mergeCell ref="V251:Y251"/>
    <mergeCell ref="Z251:AD251"/>
    <mergeCell ref="AE251:AI251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AQ268:AV268"/>
    <mergeCell ref="AW268:BD268"/>
    <mergeCell ref="BE268:BL268"/>
    <mergeCell ref="A269:F269"/>
    <mergeCell ref="G269:S269"/>
    <mergeCell ref="T269:Y269"/>
    <mergeCell ref="Z269:AD269"/>
    <mergeCell ref="AE269:AJ269"/>
    <mergeCell ref="AK269:AP269"/>
    <mergeCell ref="AQ269:AV269"/>
    <mergeCell ref="A268:F268"/>
    <mergeCell ref="G268:S268"/>
    <mergeCell ref="T268:Y268"/>
    <mergeCell ref="Z268:AD268"/>
    <mergeCell ref="AE268:AJ268"/>
    <mergeCell ref="AK268:AP268"/>
    <mergeCell ref="BE265:BL266"/>
    <mergeCell ref="A267:F267"/>
    <mergeCell ref="G267:S267"/>
    <mergeCell ref="T267:Y267"/>
    <mergeCell ref="Z267:AD267"/>
    <mergeCell ref="AE267:AJ267"/>
    <mergeCell ref="AK267:AP267"/>
    <mergeCell ref="AQ267:AV267"/>
    <mergeCell ref="AW267:BD267"/>
    <mergeCell ref="BE267:BL267"/>
    <mergeCell ref="A284:AA284"/>
    <mergeCell ref="AH284:AP284"/>
    <mergeCell ref="AU284:BF284"/>
    <mergeCell ref="AH285:AP285"/>
    <mergeCell ref="AU285:BF285"/>
    <mergeCell ref="A31:D31"/>
    <mergeCell ref="E31:T31"/>
    <mergeCell ref="U31:Y31"/>
    <mergeCell ref="Z31:AD31"/>
    <mergeCell ref="AE31:AH31"/>
    <mergeCell ref="A277:BL277"/>
    <mergeCell ref="A281:AA281"/>
    <mergeCell ref="AH281:AP281"/>
    <mergeCell ref="AU281:BF281"/>
    <mergeCell ref="AH282:AP282"/>
    <mergeCell ref="AU282:BF282"/>
    <mergeCell ref="AW269:BD269"/>
    <mergeCell ref="BE269:BL269"/>
    <mergeCell ref="A271:BL271"/>
    <mergeCell ref="A272:BL272"/>
    <mergeCell ref="A275:BL275"/>
    <mergeCell ref="A276:BL276"/>
    <mergeCell ref="AS33:AW33"/>
    <mergeCell ref="AX33:BA33"/>
    <mergeCell ref="BB33:BF33"/>
    <mergeCell ref="BG33:BK33"/>
    <mergeCell ref="BL33:BP33"/>
    <mergeCell ref="BL32:BP32"/>
    <mergeCell ref="AM43:AQ43"/>
    <mergeCell ref="AR43:AV43"/>
    <mergeCell ref="AW43:BA43"/>
    <mergeCell ref="BB43:BF43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U65:BY65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A82:D82"/>
    <mergeCell ref="E82:W82"/>
    <mergeCell ref="X82:AB82"/>
    <mergeCell ref="AC82:AG82"/>
    <mergeCell ref="AH82:AL82"/>
    <mergeCell ref="BL65:BP65"/>
    <mergeCell ref="BQ65:BT65"/>
    <mergeCell ref="AR81:AV81"/>
    <mergeCell ref="AW81:BA81"/>
    <mergeCell ref="BB81:BF81"/>
    <mergeCell ref="BG81:BK81"/>
    <mergeCell ref="AH78:AL78"/>
    <mergeCell ref="AM78:AQ78"/>
    <mergeCell ref="AR78:AV78"/>
    <mergeCell ref="AW78:BA78"/>
    <mergeCell ref="BB78:BF78"/>
    <mergeCell ref="BG78:BK78"/>
    <mergeCell ref="BQ73:BT73"/>
    <mergeCell ref="AX72:BA72"/>
    <mergeCell ref="BB72:BF72"/>
    <mergeCell ref="BG72:BK72"/>
    <mergeCell ref="BL72:BP72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Q111:BT111"/>
    <mergeCell ref="BU111:BY111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X111:BA111"/>
    <mergeCell ref="BG92:BK92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Q110:BT110"/>
    <mergeCell ref="BU110:BY110"/>
    <mergeCell ref="AX109:BA109"/>
    <mergeCell ref="BB109:BF109"/>
    <mergeCell ref="BG109:BK109"/>
    <mergeCell ref="BL109:BP109"/>
    <mergeCell ref="BQ109:BT109"/>
    <mergeCell ref="BU109:BY109"/>
    <mergeCell ref="BQ108:BT108"/>
    <mergeCell ref="BU108:BY108"/>
    <mergeCell ref="AU130:AY130"/>
    <mergeCell ref="AZ130:BD130"/>
    <mergeCell ref="BE130:BI130"/>
    <mergeCell ref="BJ130:BN130"/>
    <mergeCell ref="BO130:BS130"/>
    <mergeCell ref="BT130:BX130"/>
    <mergeCell ref="A130:C130"/>
    <mergeCell ref="D130:P130"/>
    <mergeCell ref="Q130:U130"/>
    <mergeCell ref="V130:AE130"/>
    <mergeCell ref="AF130:AJ130"/>
    <mergeCell ref="AK130:AO130"/>
    <mergeCell ref="AP130:AT130"/>
    <mergeCell ref="A120:C120"/>
    <mergeCell ref="D120:T120"/>
    <mergeCell ref="U120:Y120"/>
    <mergeCell ref="Z120:AD120"/>
    <mergeCell ref="AE120:AI120"/>
    <mergeCell ref="AJ120:AN120"/>
    <mergeCell ref="AO120:AS120"/>
    <mergeCell ref="BT129:BX129"/>
    <mergeCell ref="BT128:BX128"/>
    <mergeCell ref="BT127:BX127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A155:C155"/>
    <mergeCell ref="D155:P155"/>
    <mergeCell ref="Q155:U155"/>
    <mergeCell ref="V155:AE155"/>
    <mergeCell ref="AF155:AJ155"/>
    <mergeCell ref="AK155:AO155"/>
    <mergeCell ref="BT147:BX147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AP154:AT154"/>
    <mergeCell ref="AU154:AY154"/>
    <mergeCell ref="AZ154:BD154"/>
    <mergeCell ref="BE154:BI154"/>
    <mergeCell ref="AP151:AT151"/>
    <mergeCell ref="AU151:AY151"/>
    <mergeCell ref="AZ151:BD151"/>
    <mergeCell ref="BE151:BI151"/>
    <mergeCell ref="A149:BL14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156:C156"/>
    <mergeCell ref="D156:P156"/>
    <mergeCell ref="Q156:U156"/>
    <mergeCell ref="V156:AE156"/>
    <mergeCell ref="AF156:AJ156"/>
    <mergeCell ref="AK156:AO156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181:T181"/>
    <mergeCell ref="U181:Y181"/>
    <mergeCell ref="Z181:AD181"/>
    <mergeCell ref="AE181:AI181"/>
    <mergeCell ref="AJ181:AN181"/>
    <mergeCell ref="AO181:AS181"/>
    <mergeCell ref="AP172:AT172"/>
    <mergeCell ref="AU172:AY172"/>
    <mergeCell ref="AZ172:BD172"/>
    <mergeCell ref="BE172:BI172"/>
    <mergeCell ref="AT180:AX180"/>
    <mergeCell ref="AY180:BC180"/>
    <mergeCell ref="BD180:BH180"/>
    <mergeCell ref="BI180:BM180"/>
    <mergeCell ref="BN180:BR180"/>
    <mergeCell ref="AT178:AX178"/>
    <mergeCell ref="AY178:BC178"/>
    <mergeCell ref="BD178:BH178"/>
    <mergeCell ref="BI178:BM178"/>
    <mergeCell ref="BN178:BR178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O184:AS184"/>
    <mergeCell ref="AT184:AX184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AT185:AX185"/>
    <mergeCell ref="AY185:BC185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Y184:BC184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O185:AS185"/>
    <mergeCell ref="AT187:AX187"/>
    <mergeCell ref="AY187:BC187"/>
    <mergeCell ref="BD187:BH187"/>
    <mergeCell ref="BI187:BM187"/>
    <mergeCell ref="BN187:BR187"/>
    <mergeCell ref="A187:T187"/>
    <mergeCell ref="U187:Y187"/>
    <mergeCell ref="Z187:AD187"/>
    <mergeCell ref="AE187:AI187"/>
    <mergeCell ref="AJ187:AN187"/>
    <mergeCell ref="AO187:AS187"/>
    <mergeCell ref="AO186:AS186"/>
    <mergeCell ref="AT186:AX186"/>
    <mergeCell ref="AY186:BC186"/>
    <mergeCell ref="BD186:BH186"/>
    <mergeCell ref="BI186:BM186"/>
    <mergeCell ref="BN186:BR186"/>
    <mergeCell ref="AU197:AW197"/>
    <mergeCell ref="AX197:AZ197"/>
    <mergeCell ref="BA197:BC197"/>
    <mergeCell ref="BD197:BF197"/>
    <mergeCell ref="BG197:BI197"/>
    <mergeCell ref="BJ197:BL197"/>
    <mergeCell ref="AC197:AE197"/>
    <mergeCell ref="AF197:AH197"/>
    <mergeCell ref="AI197:AK197"/>
    <mergeCell ref="AL197:AN197"/>
    <mergeCell ref="AO197:AQ197"/>
    <mergeCell ref="AR197:AT197"/>
    <mergeCell ref="BA199:BC199"/>
    <mergeCell ref="BD199:BF199"/>
    <mergeCell ref="BG199:BI199"/>
    <mergeCell ref="BJ199:BL199"/>
    <mergeCell ref="A200:C200"/>
    <mergeCell ref="D200:V200"/>
    <mergeCell ref="W200:Y200"/>
    <mergeCell ref="Z200:AB200"/>
    <mergeCell ref="AC200:AE200"/>
    <mergeCell ref="AF200:AH200"/>
    <mergeCell ref="AI199:AK199"/>
    <mergeCell ref="AL199:AN199"/>
    <mergeCell ref="AO199:AQ199"/>
    <mergeCell ref="AR199:AT199"/>
    <mergeCell ref="AU199:AW199"/>
    <mergeCell ref="AX199:AZ199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BA201:BC201"/>
    <mergeCell ref="BD201:BF201"/>
    <mergeCell ref="BG201:BI201"/>
    <mergeCell ref="BJ201:BL201"/>
    <mergeCell ref="AI201:AK201"/>
    <mergeCell ref="AL201:AN201"/>
    <mergeCell ref="AO201:AQ201"/>
    <mergeCell ref="AR201:AT201"/>
    <mergeCell ref="AU201:AW201"/>
    <mergeCell ref="AX201:AZ201"/>
    <mergeCell ref="BA200:BC200"/>
    <mergeCell ref="BD200:BF200"/>
    <mergeCell ref="BG200:BI200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J252:AN252"/>
    <mergeCell ref="AO252:AS252"/>
    <mergeCell ref="AT252:AW252"/>
    <mergeCell ref="AX252:BB252"/>
    <mergeCell ref="BC252:BG252"/>
    <mergeCell ref="BH252:BL252"/>
    <mergeCell ref="A252:F252"/>
    <mergeCell ref="G252:P252"/>
    <mergeCell ref="Q252:U252"/>
    <mergeCell ref="V252:Y252"/>
    <mergeCell ref="Z252:AD252"/>
    <mergeCell ref="AE252:AI252"/>
    <mergeCell ref="AJ250:AN250"/>
    <mergeCell ref="AO250:AS250"/>
    <mergeCell ref="Z255:AD255"/>
    <mergeCell ref="AE255:AI255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J257:AN257"/>
    <mergeCell ref="AO257:AS257"/>
    <mergeCell ref="AT257:AW257"/>
    <mergeCell ref="AX257:BB257"/>
    <mergeCell ref="BC257:BG257"/>
    <mergeCell ref="BH257:BL257"/>
    <mergeCell ref="A257:F257"/>
    <mergeCell ref="G257:P257"/>
    <mergeCell ref="Q257:U257"/>
    <mergeCell ref="V257:Y257"/>
    <mergeCell ref="Z257:AD257"/>
    <mergeCell ref="AE257:AI257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J259:AN259"/>
    <mergeCell ref="AO259:AS259"/>
    <mergeCell ref="AT259:AW259"/>
    <mergeCell ref="AX259:BB259"/>
    <mergeCell ref="BC259:BG259"/>
    <mergeCell ref="BH259:BL259"/>
    <mergeCell ref="A259:F259"/>
    <mergeCell ref="G259:P259"/>
    <mergeCell ref="Q259:U259"/>
    <mergeCell ref="V259:Y259"/>
    <mergeCell ref="Z259:AD259"/>
    <mergeCell ref="AE259:AI259"/>
    <mergeCell ref="AJ258:AN258"/>
    <mergeCell ref="AO258:AS258"/>
    <mergeCell ref="AT258:AW258"/>
    <mergeCell ref="AX258:BB258"/>
    <mergeCell ref="BC258:BG258"/>
    <mergeCell ref="BH258:BL258"/>
    <mergeCell ref="A258:F258"/>
    <mergeCell ref="G258:P258"/>
    <mergeCell ref="Q258:U258"/>
    <mergeCell ref="V258:Y258"/>
    <mergeCell ref="Z258:AD258"/>
    <mergeCell ref="AE258:AI258"/>
    <mergeCell ref="AJ261:AN261"/>
    <mergeCell ref="AO261:AS261"/>
    <mergeCell ref="AT261:AW261"/>
    <mergeCell ref="AX261:BB261"/>
    <mergeCell ref="BC261:BG261"/>
    <mergeCell ref="BH261:BL261"/>
    <mergeCell ref="A261:F261"/>
    <mergeCell ref="G261:P261"/>
    <mergeCell ref="Q261:U261"/>
    <mergeCell ref="V261:Y261"/>
    <mergeCell ref="Z261:AD261"/>
    <mergeCell ref="AE261:AI261"/>
    <mergeCell ref="AJ260:AN260"/>
    <mergeCell ref="AO260:AS260"/>
    <mergeCell ref="AT260:AW260"/>
    <mergeCell ref="AX260:BB260"/>
    <mergeCell ref="BC260:BG260"/>
    <mergeCell ref="BH260:BL260"/>
    <mergeCell ref="A260:F260"/>
    <mergeCell ref="G260:P260"/>
    <mergeCell ref="Q260:U260"/>
    <mergeCell ref="V260:Y260"/>
    <mergeCell ref="Z260:AD260"/>
    <mergeCell ref="AE260:AI260"/>
  </mergeCells>
  <conditionalFormatting sqref="A110:A111 A119:A120 A196:A201">
    <cfRule type="cellIs" dxfId="3" priority="1" stopIfTrue="1" operator="equal">
      <formula>A109</formula>
    </cfRule>
  </conditionalFormatting>
  <conditionalFormatting sqref="A129:C147 A154:C172">
    <cfRule type="cellIs" dxfId="2" priority="2" stopIfTrue="1" operator="equal">
      <formula>A128</formula>
    </cfRule>
    <cfRule type="cellIs" dxfId="1" priority="3" stopIfTrue="1" operator="equal">
      <formula>0</formula>
    </cfRule>
  </conditionalFormatting>
  <conditionalFormatting sqref="A121">
    <cfRule type="cellIs" dxfId="0" priority="5" stopIfTrue="1" operator="equal">
      <formula>A119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Додаток1</vt:lpstr>
      <vt:lpstr>Додаток2 КПК3110160</vt:lpstr>
      <vt:lpstr>Додаток1!Область_друку</vt:lpstr>
      <vt:lpstr>'Додаток2 КПК3110160'!Область_друку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Сердюкова Елена</cp:lastModifiedBy>
  <cp:lastPrinted>2022-12-28T09:50:52Z</cp:lastPrinted>
  <dcterms:created xsi:type="dcterms:W3CDTF">2016-07-02T12:27:50Z</dcterms:created>
  <dcterms:modified xsi:type="dcterms:W3CDTF">2022-12-28T15:30:17Z</dcterms:modified>
</cp:coreProperties>
</file>