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2698\"/>
    </mc:Choice>
  </mc:AlternateContent>
  <bookViews>
    <workbookView xWindow="390" yWindow="1005" windowWidth="27795" windowHeight="14385" tabRatio="522"/>
  </bookViews>
  <sheets>
    <sheet name="Додаток2 КПК1517370" sheetId="6" r:id="rId1"/>
  </sheets>
  <definedNames>
    <definedName name="_xlnm.Print_Area" localSheetId="0">'Додаток2 КПК1517370'!$A$1:$BY$221</definedName>
  </definedNames>
  <calcPr calcId="162913"/>
</workbook>
</file>

<file path=xl/calcChain.xml><?xml version="1.0" encoding="utf-8"?>
<calcChain xmlns="http://schemas.openxmlformats.org/spreadsheetml/2006/main">
  <c r="BH198" i="6" l="1"/>
  <c r="AT198" i="6"/>
  <c r="AJ198" i="6"/>
  <c r="BG189" i="6"/>
  <c r="AQ189" i="6"/>
  <c r="AZ165" i="6"/>
  <c r="AK165" i="6"/>
  <c r="BO157" i="6"/>
  <c r="AZ157" i="6"/>
  <c r="AK15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<sst xmlns="http://schemas.openxmlformats.org/spreadsheetml/2006/main" count="681" uniqueCount="252">
  <si>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</si>
  <si>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</si>
  <si>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</si>
  <si>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</si>
  <si>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</si>
  <si>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</si>
  <si>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</si>
  <si>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</si>
  <si>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</si>
  <si>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</si>
  <si>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</si>
  <si>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</si>
  <si>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</si>
  <si>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</si>
  <si>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</si>
  <si>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</si>
  <si>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</si>
  <si>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</si>
  <si>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</si>
  <si>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</si>
  <si>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</si>
  <si>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</si>
  <si>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</si>
  <si>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</si>
  <si>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</si>
  <si>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</si>
  <si>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</si>
  <si>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</si>
  <si>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</si>
  <si>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</si>
  <si>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</si>
  <si>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</si>
  <si>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</si>
  <si>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</si>
  <si>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</si>
  <si>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</si>
  <si>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</si>
  <si>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</si>
  <si>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</si>
  <si>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</si>
  <si>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</si>
  <si>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</si>
  <si>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</si>
  <si>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</si>
  <si>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</si>
  <si>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</si>
  <si>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</si>
  <si>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</si>
  <si>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</si>
  <si>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</si>
  <si>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</si>
  <si>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</si>
  <si>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</si>
  <si>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</si>
  <si>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</si>
  <si>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</si>
  <si>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</si>
  <si>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</si>
  <si>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</si>
  <si>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</si>
  <si>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</si>
  <si>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</si>
  <si>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</si>
  <si>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</si>
  <si>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</si>
  <si>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</si>
  <si>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</si>
  <si>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</si>
  <si>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</si>
  <si>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</si>
  <si>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</si>
  <si>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</si>
  <si>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</si>
  <si>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</si>
  <si>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</si>
  <si>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</si>
  <si>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</si>
  <si>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</si>
  <si>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</si>
  <si>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</si>
  <si>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</si>
  <si>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</si>
  <si>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</si>
  <si>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</si>
  <si>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</si>
  <si>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</si>
  <si>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</si>
  <si>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</si>
  <si>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</si>
  <si>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</si>
  <si>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</si>
  <si>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</si>
  <si>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</si>
  <si>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</si>
  <si>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</si>
  <si>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</si>
  <si>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</si>
  <si>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</si>
  <si>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</si>
  <si>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</si>
  <si>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</si>
  <si>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</si>
  <si>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</si>
  <si>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</si>
  <si>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</si>
  <si>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</si>
  <si>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</si>
  <si>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</si>
  <si>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</si>
  <si>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</si>
  <si>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</si>
  <si>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</si>
  <si>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</si>
  <si>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</si>
  <si>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</si>
  <si>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</si>
  <si>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</si>
  <si>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</si>
  <si>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</si>
  <si>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</si>
  <si>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</si>
  <si>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</si>
  <si>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</si>
  <si>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</si>
  <si>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</si>
  <si>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</si>
  <si>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</si>
  <si>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</si>
  <si>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</si>
  <si>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</si>
  <si>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</si>
  <si>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</si>
  <si>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</si>
  <si>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</si>
  <si>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</si>
  <si>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</si>
  <si>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</si>
  <si>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</si>
  <si>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</si>
  <si>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</si>
  <si>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</si>
  <si>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</si>
  <si>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</si>
  <si>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</si>
  <si>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</si>
  <si>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</si>
  <si>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</si>
  <si>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</si>
  <si>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</si>
  <si>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</si>
  <si>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</si>
  <si>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</si>
  <si>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</si>
  <si>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</si>
  <si>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</si>
  <si>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</si>
  <si>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</si>
  <si>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</si>
  <si>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</si>
  <si>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</si>
  <si>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</si>
  <si>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</si>
  <si>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</si>
  <si>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</si>
  <si>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</si>
  <si>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</si>
  <si>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</si>
  <si>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</si>
  <si>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</si>
  <si>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</si>
  <si>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</si>
  <si>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</si>
  <si>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</si>
  <si>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</si>
  <si>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</si>
  <si>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Капітальний ремонт інших об`єктів</t>
  </si>
  <si>
    <t>Забезпечення проведення капітального ремонту об'єктів</t>
  </si>
  <si>
    <t>затрат</t>
  </si>
  <si>
    <t xml:space="preserve">formula=RC[-16]+RC[-8]                          </t>
  </si>
  <si>
    <t>обсяг видатків для забезпечення проведення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</si>
  <si>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</si>
  <si>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</si>
  <si>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</si>
  <si>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виконати капітальний ремонт</t>
  </si>
  <si>
    <t>од.</t>
  </si>
  <si>
    <t>звернення</t>
  </si>
  <si>
    <t>ефективності</t>
  </si>
  <si>
    <t>середні витрати на проведення капітального ремонту на 1 об`єкті</t>
  </si>
  <si>
    <t>розрахунок</t>
  </si>
  <si>
    <t>якості</t>
  </si>
  <si>
    <t>рівень виконання робіт з капітального ремонту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</si>
  <si>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</si>
  <si>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</si>
  <si>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</si>
  <si>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</si>
  <si>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Капітальний ремонт приміщення за адресою: бульвар Дружби Народів 32а за проєктом "Сприяння інформаційній реінтеграції непідконтрольної частини Луганської області шляхом створення регіонального інформаційного агенства на базі КП "МедіаПростір"</t>
  </si>
  <si>
    <t>забезпечення реалізації заходів щодо соціально-економічного розвитку територій</t>
  </si>
  <si>
    <t>Забезпечення капітального ремонту об`єктів</t>
  </si>
  <si>
    <t>Конституція України від 28.06.1996  № 254к/96-ВР (із змінами) _x000D_
Бюджетний кодекс України від 08.07.2010 №2456-VI (із змінами) (ст. 75,75-1 щодо організаційних  засад складання прогнозів місцевих бюджетів та проектів місцевих бюджетів)_x000D_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Наказ Міністерства фінансів України від 17.07.2015 №648 «Про затвердження типових форм бюджетних запитів для формування місцевих бюджетів» (із змінами)_x000D_
Наказ фінансового управління Сєвєродонецької міської ВЦА від 13.07.2021 №15 «Про затвердження інструкції з підготовки бюджетних запитів до проєкту бюджету Сєвєродонецької міської територіальної громади на 2022 рік та пропозицій до прогнозу бюджету Сєвєродонецької міської територіальної громади на 2022-2024 роки».</t>
  </si>
  <si>
    <t>Видатки за рахунок загального фонду у 2021 році відсутні. їх передбачення на 2022-2024 роки не здійснювалось.</t>
  </si>
  <si>
    <t>У зв'язку з тим, що передбачається у 2021 році виконання показників програми не в повному обсязі, небхідно кошти у сумі 441,900 тис.грн передбачити на 2022 рік для виконання робіт з капітального ремонту.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</si>
  <si>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</si>
  <si>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</si>
  <si>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</si>
  <si>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</si>
  <si>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</si>
  <si>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</si>
  <si>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</si>
  <si>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</si>
  <si>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</si>
  <si>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</si>
  <si>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</si>
  <si>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</si>
  <si>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</si>
  <si>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</si>
  <si>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</si>
  <si>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</si>
  <si>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</si>
  <si>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</si>
  <si>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</si>
  <si>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</si>
  <si>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</si>
  <si>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</si>
  <si>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</si>
  <si>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</si>
  <si>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</si>
  <si>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</si>
  <si>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</si>
  <si>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</si>
  <si>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</si>
  <si>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</si>
  <si>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</si>
  <si>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</si>
  <si>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</si>
  <si>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</si>
  <si>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</si>
  <si>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</si>
  <si>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</si>
  <si>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</si>
  <si>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</si>
  <si>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</si>
  <si>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</si>
  <si>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</si>
  <si>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</si>
  <si>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</si>
  <si>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</si>
  <si>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(1)(5)(1)(7)(3)(7)(0)</t>
  </si>
  <si>
    <t>(7)(3)(7)(0)</t>
  </si>
  <si>
    <t>(0)(4)(9)(0)</t>
  </si>
  <si>
    <t>Реалізація інших заходів щодо соціально-економічного розвитку територій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</si>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</sst>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30" t="s">
        <v>202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8"/>
      <c r="AH4" s="35" t="s">
        <v>201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5" t="s">
        <v>207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30" t="s">
        <v>250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8"/>
      <c r="AH7" s="35" t="s">
        <v>251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5" t="s">
        <v>207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35" t="s">
        <v>246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247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248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6" t="s">
        <v>249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20"/>
      <c r="BL10" s="135" t="s">
        <v>208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234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7" t="s">
        <v>196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15" customHeight="1" x14ac:dyDescent="0.2">
      <c r="A18" s="127" t="s">
        <v>197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20" customHeight="1" x14ac:dyDescent="0.2">
      <c r="A21" s="127" t="s">
        <v>198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219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209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213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8" customFormat="1" ht="25.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 t="s">
        <v>173</v>
      </c>
      <c r="V30" s="94"/>
      <c r="W30" s="94"/>
      <c r="X30" s="94"/>
      <c r="Y30" s="94"/>
      <c r="Z30" s="94">
        <v>0</v>
      </c>
      <c r="AA30" s="94"/>
      <c r="AB30" s="94"/>
      <c r="AC30" s="94"/>
      <c r="AD30" s="94"/>
      <c r="AE30" s="95">
        <v>0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 t="s">
        <v>173</v>
      </c>
      <c r="AO30" s="96"/>
      <c r="AP30" s="96"/>
      <c r="AQ30" s="96"/>
      <c r="AR30" s="97"/>
      <c r="AS30" s="95">
        <v>441900</v>
      </c>
      <c r="AT30" s="96"/>
      <c r="AU30" s="96"/>
      <c r="AV30" s="96"/>
      <c r="AW30" s="97"/>
      <c r="AX30" s="95">
        <v>441900</v>
      </c>
      <c r="AY30" s="96"/>
      <c r="AZ30" s="96"/>
      <c r="BA30" s="97"/>
      <c r="BB30" s="95">
        <f>IF(ISNUMBER(AN30),AN30,0)+IF(ISNUMBER(AS30),AS30,0)</f>
        <v>441900</v>
      </c>
      <c r="BC30" s="96"/>
      <c r="BD30" s="96"/>
      <c r="BE30" s="96"/>
      <c r="BF30" s="97"/>
      <c r="BG30" s="95" t="s">
        <v>173</v>
      </c>
      <c r="BH30" s="96"/>
      <c r="BI30" s="96"/>
      <c r="BJ30" s="96"/>
      <c r="BK30" s="97"/>
      <c r="BL30" s="95">
        <v>441900</v>
      </c>
      <c r="BM30" s="96"/>
      <c r="BN30" s="96"/>
      <c r="BO30" s="96"/>
      <c r="BP30" s="97"/>
      <c r="BQ30" s="95">
        <v>441900</v>
      </c>
      <c r="BR30" s="96"/>
      <c r="BS30" s="96"/>
      <c r="BT30" s="97"/>
      <c r="BU30" s="95">
        <f>IF(ISNUMBER(BG30),BG30,0)+IF(ISNUMBER(BL30),BL30,0)</f>
        <v>441900</v>
      </c>
      <c r="BV30" s="96"/>
      <c r="BW30" s="96"/>
      <c r="BX30" s="96"/>
      <c r="BY30" s="97"/>
      <c r="CA30" s="98" t="s">
        <v>22</v>
      </c>
    </row>
    <row r="31" spans="1:79" s="98" customFormat="1" ht="38.25" customHeight="1" x14ac:dyDescent="0.2">
      <c r="A31" s="88">
        <v>602400</v>
      </c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441900</v>
      </c>
      <c r="AT31" s="96"/>
      <c r="AU31" s="96"/>
      <c r="AV31" s="96"/>
      <c r="AW31" s="97"/>
      <c r="AX31" s="95">
        <v>441900</v>
      </c>
      <c r="AY31" s="96"/>
      <c r="AZ31" s="96"/>
      <c r="BA31" s="97"/>
      <c r="BB31" s="95">
        <f>IF(ISNUMBER(AN31),AN31,0)+IF(ISNUMBER(AS31),AS31,0)</f>
        <v>441900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441900</v>
      </c>
      <c r="BM31" s="96"/>
      <c r="BN31" s="96"/>
      <c r="BO31" s="96"/>
      <c r="BP31" s="97"/>
      <c r="BQ31" s="95">
        <v>441900</v>
      </c>
      <c r="BR31" s="96"/>
      <c r="BS31" s="96"/>
      <c r="BT31" s="97"/>
      <c r="BU31" s="95">
        <f>IF(ISNUMBER(BG31),BG31,0)+IF(ISNUMBER(BL31),BL31,0)</f>
        <v>441900</v>
      </c>
      <c r="BV31" s="96"/>
      <c r="BW31" s="96"/>
      <c r="BX31" s="96"/>
      <c r="BY31" s="97"/>
    </row>
    <row r="32" spans="1:79" s="6" customFormat="1" ht="12.75" customHeight="1" x14ac:dyDescent="0.2">
      <c r="A32" s="85"/>
      <c r="B32" s="86"/>
      <c r="C32" s="86"/>
      <c r="D32" s="87"/>
      <c r="E32" s="99" t="s">
        <v>147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1"/>
      <c r="U32" s="102">
        <v>0</v>
      </c>
      <c r="V32" s="102"/>
      <c r="W32" s="102"/>
      <c r="X32" s="102"/>
      <c r="Y32" s="102"/>
      <c r="Z32" s="102">
        <v>0</v>
      </c>
      <c r="AA32" s="102"/>
      <c r="AB32" s="102"/>
      <c r="AC32" s="102"/>
      <c r="AD32" s="102"/>
      <c r="AE32" s="103">
        <v>0</v>
      </c>
      <c r="AF32" s="104"/>
      <c r="AG32" s="104"/>
      <c r="AH32" s="105"/>
      <c r="AI32" s="103">
        <f>IF(ISNUMBER(U32),U32,0)+IF(ISNUMBER(Z32),Z32,0)</f>
        <v>0</v>
      </c>
      <c r="AJ32" s="104"/>
      <c r="AK32" s="104"/>
      <c r="AL32" s="104"/>
      <c r="AM32" s="105"/>
      <c r="AN32" s="103">
        <v>0</v>
      </c>
      <c r="AO32" s="104"/>
      <c r="AP32" s="104"/>
      <c r="AQ32" s="104"/>
      <c r="AR32" s="105"/>
      <c r="AS32" s="103">
        <v>441900</v>
      </c>
      <c r="AT32" s="104"/>
      <c r="AU32" s="104"/>
      <c r="AV32" s="104"/>
      <c r="AW32" s="105"/>
      <c r="AX32" s="103">
        <v>441900</v>
      </c>
      <c r="AY32" s="104"/>
      <c r="AZ32" s="104"/>
      <c r="BA32" s="105"/>
      <c r="BB32" s="103">
        <f>IF(ISNUMBER(AN32),AN32,0)+IF(ISNUMBER(AS32),AS32,0)</f>
        <v>441900</v>
      </c>
      <c r="BC32" s="104"/>
      <c r="BD32" s="104"/>
      <c r="BE32" s="104"/>
      <c r="BF32" s="105"/>
      <c r="BG32" s="103">
        <v>0</v>
      </c>
      <c r="BH32" s="104"/>
      <c r="BI32" s="104"/>
      <c r="BJ32" s="104"/>
      <c r="BK32" s="105"/>
      <c r="BL32" s="103">
        <v>441900</v>
      </c>
      <c r="BM32" s="104"/>
      <c r="BN32" s="104"/>
      <c r="BO32" s="104"/>
      <c r="BP32" s="105"/>
      <c r="BQ32" s="103">
        <v>441900</v>
      </c>
      <c r="BR32" s="104"/>
      <c r="BS32" s="104"/>
      <c r="BT32" s="105"/>
      <c r="BU32" s="103">
        <f>IF(ISNUMBER(BG32),BG32,0)+IF(ISNUMBER(BL32),BL32,0)</f>
        <v>441900</v>
      </c>
      <c r="BV32" s="104"/>
      <c r="BW32" s="104"/>
      <c r="BX32" s="104"/>
      <c r="BY32" s="105"/>
    </row>
    <row r="34" spans="1:79" ht="14.25" customHeight="1" x14ac:dyDescent="0.2">
      <c r="A34" s="78" t="s">
        <v>235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15" customHeight="1" x14ac:dyDescent="0.2">
      <c r="A35" s="44" t="s">
        <v>209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 x14ac:dyDescent="0.2">
      <c r="A36" s="54" t="s">
        <v>2</v>
      </c>
      <c r="B36" s="55"/>
      <c r="C36" s="55"/>
      <c r="D36" s="56"/>
      <c r="E36" s="54" t="s">
        <v>19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36" t="s">
        <v>231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236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7"/>
      <c r="B37" s="58"/>
      <c r="C37" s="58"/>
      <c r="D37" s="59"/>
      <c r="E37" s="57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9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1" t="s">
        <v>116</v>
      </c>
      <c r="AI37" s="52"/>
      <c r="AJ37" s="52"/>
      <c r="AK37" s="52"/>
      <c r="AL37" s="53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1" t="s">
        <v>116</v>
      </c>
      <c r="BC37" s="52"/>
      <c r="BD37" s="52"/>
      <c r="BE37" s="52"/>
      <c r="BF37" s="53"/>
      <c r="BG37" s="36" t="s">
        <v>96</v>
      </c>
      <c r="BH37" s="37"/>
      <c r="BI37" s="37"/>
      <c r="BJ37" s="37"/>
      <c r="BK37" s="38"/>
    </row>
    <row r="38" spans="1:79" ht="15" customHeight="1" x14ac:dyDescent="0.2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 x14ac:dyDescent="0.2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171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171</v>
      </c>
      <c r="BH39" s="48"/>
      <c r="BI39" s="48"/>
      <c r="BJ39" s="48"/>
      <c r="BK39" s="49"/>
      <c r="CA39" t="s">
        <v>23</v>
      </c>
    </row>
    <row r="40" spans="1:79" s="98" customFormat="1" ht="25.5" customHeight="1" x14ac:dyDescent="0.2">
      <c r="A40" s="88"/>
      <c r="B40" s="89"/>
      <c r="C40" s="89"/>
      <c r="D40" s="90"/>
      <c r="E40" s="91" t="s">
        <v>172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3"/>
      <c r="X40" s="95" t="s">
        <v>173</v>
      </c>
      <c r="Y40" s="96"/>
      <c r="Z40" s="96"/>
      <c r="AA40" s="96"/>
      <c r="AB40" s="97"/>
      <c r="AC40" s="95">
        <v>0</v>
      </c>
      <c r="AD40" s="96"/>
      <c r="AE40" s="96"/>
      <c r="AF40" s="96"/>
      <c r="AG40" s="97"/>
      <c r="AH40" s="95">
        <v>0</v>
      </c>
      <c r="AI40" s="96"/>
      <c r="AJ40" s="96"/>
      <c r="AK40" s="96"/>
      <c r="AL40" s="97"/>
      <c r="AM40" s="95">
        <f>IF(ISNUMBER(X40),X40,0)+IF(ISNUMBER(AC40),AC40,0)</f>
        <v>0</v>
      </c>
      <c r="AN40" s="96"/>
      <c r="AO40" s="96"/>
      <c r="AP40" s="96"/>
      <c r="AQ40" s="97"/>
      <c r="AR40" s="95" t="s">
        <v>173</v>
      </c>
      <c r="AS40" s="96"/>
      <c r="AT40" s="96"/>
      <c r="AU40" s="96"/>
      <c r="AV40" s="97"/>
      <c r="AW40" s="95">
        <v>0</v>
      </c>
      <c r="AX40" s="96"/>
      <c r="AY40" s="96"/>
      <c r="AZ40" s="96"/>
      <c r="BA40" s="97"/>
      <c r="BB40" s="95">
        <v>0</v>
      </c>
      <c r="BC40" s="96"/>
      <c r="BD40" s="96"/>
      <c r="BE40" s="96"/>
      <c r="BF40" s="97"/>
      <c r="BG40" s="94">
        <f>IF(ISNUMBER(AR40),AR40,0)+IF(ISNUMBER(AW40),AW40,0)</f>
        <v>0</v>
      </c>
      <c r="BH40" s="94"/>
      <c r="BI40" s="94"/>
      <c r="BJ40" s="94"/>
      <c r="BK40" s="94"/>
      <c r="CA40" s="98" t="s">
        <v>24</v>
      </c>
    </row>
    <row r="41" spans="1:79" s="98" customFormat="1" ht="25.5" customHeight="1" x14ac:dyDescent="0.2">
      <c r="A41" s="88">
        <v>602400</v>
      </c>
      <c r="B41" s="89"/>
      <c r="C41" s="89"/>
      <c r="D41" s="90"/>
      <c r="E41" s="91" t="s">
        <v>174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95" t="s">
        <v>173</v>
      </c>
      <c r="Y41" s="96"/>
      <c r="Z41" s="96"/>
      <c r="AA41" s="96"/>
      <c r="AB41" s="97"/>
      <c r="AC41" s="95">
        <v>0</v>
      </c>
      <c r="AD41" s="96"/>
      <c r="AE41" s="96"/>
      <c r="AF41" s="96"/>
      <c r="AG41" s="97"/>
      <c r="AH41" s="95">
        <v>0</v>
      </c>
      <c r="AI41" s="96"/>
      <c r="AJ41" s="96"/>
      <c r="AK41" s="96"/>
      <c r="AL41" s="97"/>
      <c r="AM41" s="95">
        <f>IF(ISNUMBER(X41),X41,0)+IF(ISNUMBER(AC41),AC41,0)</f>
        <v>0</v>
      </c>
      <c r="AN41" s="96"/>
      <c r="AO41" s="96"/>
      <c r="AP41" s="96"/>
      <c r="AQ41" s="97"/>
      <c r="AR41" s="95" t="s">
        <v>173</v>
      </c>
      <c r="AS41" s="96"/>
      <c r="AT41" s="96"/>
      <c r="AU41" s="96"/>
      <c r="AV41" s="97"/>
      <c r="AW41" s="95">
        <v>0</v>
      </c>
      <c r="AX41" s="96"/>
      <c r="AY41" s="96"/>
      <c r="AZ41" s="96"/>
      <c r="BA41" s="97"/>
      <c r="BB41" s="95">
        <v>0</v>
      </c>
      <c r="BC41" s="96"/>
      <c r="BD41" s="96"/>
      <c r="BE41" s="96"/>
      <c r="BF41" s="97"/>
      <c r="BG41" s="94">
        <f>IF(ISNUMBER(AR41),AR41,0)+IF(ISNUMBER(AW41),AW41,0)</f>
        <v>0</v>
      </c>
      <c r="BH41" s="94"/>
      <c r="BI41" s="94"/>
      <c r="BJ41" s="94"/>
      <c r="BK41" s="94"/>
    </row>
    <row r="42" spans="1:79" s="6" customFormat="1" ht="12.75" customHeight="1" x14ac:dyDescent="0.2">
      <c r="A42" s="85"/>
      <c r="B42" s="86"/>
      <c r="C42" s="86"/>
      <c r="D42" s="87"/>
      <c r="E42" s="99" t="s">
        <v>147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3">
        <v>0</v>
      </c>
      <c r="Y42" s="104"/>
      <c r="Z42" s="104"/>
      <c r="AA42" s="104"/>
      <c r="AB42" s="105"/>
      <c r="AC42" s="103">
        <v>0</v>
      </c>
      <c r="AD42" s="104"/>
      <c r="AE42" s="104"/>
      <c r="AF42" s="104"/>
      <c r="AG42" s="105"/>
      <c r="AH42" s="103">
        <v>0</v>
      </c>
      <c r="AI42" s="104"/>
      <c r="AJ42" s="104"/>
      <c r="AK42" s="104"/>
      <c r="AL42" s="105"/>
      <c r="AM42" s="103">
        <f>IF(ISNUMBER(X42),X42,0)+IF(ISNUMBER(AC42),AC42,0)</f>
        <v>0</v>
      </c>
      <c r="AN42" s="104"/>
      <c r="AO42" s="104"/>
      <c r="AP42" s="104"/>
      <c r="AQ42" s="105"/>
      <c r="AR42" s="103">
        <v>0</v>
      </c>
      <c r="AS42" s="104"/>
      <c r="AT42" s="104"/>
      <c r="AU42" s="104"/>
      <c r="AV42" s="105"/>
      <c r="AW42" s="103">
        <v>0</v>
      </c>
      <c r="AX42" s="104"/>
      <c r="AY42" s="104"/>
      <c r="AZ42" s="104"/>
      <c r="BA42" s="105"/>
      <c r="BB42" s="103">
        <v>0</v>
      </c>
      <c r="BC42" s="104"/>
      <c r="BD42" s="104"/>
      <c r="BE42" s="104"/>
      <c r="BF42" s="105"/>
      <c r="BG42" s="102">
        <f>IF(ISNUMBER(AR42),AR42,0)+IF(ISNUMBER(AW42),AW42,0)</f>
        <v>0</v>
      </c>
      <c r="BH42" s="102"/>
      <c r="BI42" s="102"/>
      <c r="BJ42" s="102"/>
      <c r="BK42" s="102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221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209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1" t="s">
        <v>118</v>
      </c>
      <c r="B48" s="62"/>
      <c r="C48" s="62"/>
      <c r="D48" s="63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210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36" t="s">
        <v>213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8"/>
      <c r="BG48" s="36" t="s">
        <v>220</v>
      </c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8"/>
    </row>
    <row r="49" spans="1:79" ht="48.75" customHeight="1" x14ac:dyDescent="0.2">
      <c r="A49" s="64"/>
      <c r="B49" s="65"/>
      <c r="C49" s="65"/>
      <c r="D49" s="6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4</v>
      </c>
      <c r="V49" s="37"/>
      <c r="W49" s="37"/>
      <c r="X49" s="37"/>
      <c r="Y49" s="38"/>
      <c r="Z49" s="36" t="s">
        <v>3</v>
      </c>
      <c r="AA49" s="37"/>
      <c r="AB49" s="37"/>
      <c r="AC49" s="37"/>
      <c r="AD49" s="38"/>
      <c r="AE49" s="51" t="s">
        <v>116</v>
      </c>
      <c r="AF49" s="52"/>
      <c r="AG49" s="52"/>
      <c r="AH49" s="53"/>
      <c r="AI49" s="36" t="s">
        <v>5</v>
      </c>
      <c r="AJ49" s="37"/>
      <c r="AK49" s="37"/>
      <c r="AL49" s="37"/>
      <c r="AM49" s="38"/>
      <c r="AN49" s="36" t="s">
        <v>4</v>
      </c>
      <c r="AO49" s="37"/>
      <c r="AP49" s="37"/>
      <c r="AQ49" s="37"/>
      <c r="AR49" s="38"/>
      <c r="AS49" s="36" t="s">
        <v>3</v>
      </c>
      <c r="AT49" s="37"/>
      <c r="AU49" s="37"/>
      <c r="AV49" s="37"/>
      <c r="AW49" s="38"/>
      <c r="AX49" s="51" t="s">
        <v>116</v>
      </c>
      <c r="AY49" s="52"/>
      <c r="AZ49" s="52"/>
      <c r="BA49" s="53"/>
      <c r="BB49" s="36" t="s">
        <v>96</v>
      </c>
      <c r="BC49" s="37"/>
      <c r="BD49" s="37"/>
      <c r="BE49" s="37"/>
      <c r="BF49" s="38"/>
      <c r="BG49" s="36" t="s">
        <v>4</v>
      </c>
      <c r="BH49" s="37"/>
      <c r="BI49" s="37"/>
      <c r="BJ49" s="37"/>
      <c r="BK49" s="38"/>
      <c r="BL49" s="36" t="s">
        <v>3</v>
      </c>
      <c r="BM49" s="37"/>
      <c r="BN49" s="37"/>
      <c r="BO49" s="37"/>
      <c r="BP49" s="38"/>
      <c r="BQ49" s="51" t="s">
        <v>116</v>
      </c>
      <c r="BR49" s="52"/>
      <c r="BS49" s="52"/>
      <c r="BT49" s="53"/>
      <c r="BU49" s="36" t="s">
        <v>97</v>
      </c>
      <c r="BV49" s="37"/>
      <c r="BW49" s="37"/>
      <c r="BX49" s="37"/>
      <c r="BY49" s="38"/>
    </row>
    <row r="50" spans="1:79" ht="15" customHeight="1" x14ac:dyDescent="0.2">
      <c r="A50" s="36">
        <v>1</v>
      </c>
      <c r="B50" s="37"/>
      <c r="C50" s="37"/>
      <c r="D50" s="38"/>
      <c r="E50" s="36">
        <v>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6">
        <v>3</v>
      </c>
      <c r="V50" s="37"/>
      <c r="W50" s="37"/>
      <c r="X50" s="37"/>
      <c r="Y50" s="38"/>
      <c r="Z50" s="36">
        <v>4</v>
      </c>
      <c r="AA50" s="37"/>
      <c r="AB50" s="37"/>
      <c r="AC50" s="37"/>
      <c r="AD50" s="38"/>
      <c r="AE50" s="36">
        <v>5</v>
      </c>
      <c r="AF50" s="37"/>
      <c r="AG50" s="37"/>
      <c r="AH50" s="38"/>
      <c r="AI50" s="36">
        <v>6</v>
      </c>
      <c r="AJ50" s="37"/>
      <c r="AK50" s="37"/>
      <c r="AL50" s="37"/>
      <c r="AM50" s="38"/>
      <c r="AN50" s="36">
        <v>7</v>
      </c>
      <c r="AO50" s="37"/>
      <c r="AP50" s="37"/>
      <c r="AQ50" s="37"/>
      <c r="AR50" s="38"/>
      <c r="AS50" s="36">
        <v>8</v>
      </c>
      <c r="AT50" s="37"/>
      <c r="AU50" s="37"/>
      <c r="AV50" s="37"/>
      <c r="AW50" s="38"/>
      <c r="AX50" s="36">
        <v>9</v>
      </c>
      <c r="AY50" s="37"/>
      <c r="AZ50" s="37"/>
      <c r="BA50" s="38"/>
      <c r="BB50" s="36">
        <v>10</v>
      </c>
      <c r="BC50" s="37"/>
      <c r="BD50" s="37"/>
      <c r="BE50" s="37"/>
      <c r="BF50" s="38"/>
      <c r="BG50" s="36">
        <v>11</v>
      </c>
      <c r="BH50" s="37"/>
      <c r="BI50" s="37"/>
      <c r="BJ50" s="37"/>
      <c r="BK50" s="38"/>
      <c r="BL50" s="36">
        <v>12</v>
      </c>
      <c r="BM50" s="37"/>
      <c r="BN50" s="37"/>
      <c r="BO50" s="37"/>
      <c r="BP50" s="38"/>
      <c r="BQ50" s="36">
        <v>13</v>
      </c>
      <c r="BR50" s="37"/>
      <c r="BS50" s="37"/>
      <c r="BT50" s="38"/>
      <c r="BU50" s="36">
        <v>14</v>
      </c>
      <c r="BV50" s="37"/>
      <c r="BW50" s="37"/>
      <c r="BX50" s="37"/>
      <c r="BY50" s="38"/>
    </row>
    <row r="51" spans="1:79" s="1" customFormat="1" ht="12.75" hidden="1" customHeight="1" x14ac:dyDescent="0.2">
      <c r="A51" s="39" t="s">
        <v>64</v>
      </c>
      <c r="B51" s="40"/>
      <c r="C51" s="40"/>
      <c r="D51" s="41"/>
      <c r="E51" s="39" t="s">
        <v>57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39" t="s">
        <v>65</v>
      </c>
      <c r="V51" s="40"/>
      <c r="W51" s="40"/>
      <c r="X51" s="40"/>
      <c r="Y51" s="41"/>
      <c r="Z51" s="39" t="s">
        <v>66</v>
      </c>
      <c r="AA51" s="40"/>
      <c r="AB51" s="40"/>
      <c r="AC51" s="40"/>
      <c r="AD51" s="41"/>
      <c r="AE51" s="39" t="s">
        <v>91</v>
      </c>
      <c r="AF51" s="40"/>
      <c r="AG51" s="40"/>
      <c r="AH51" s="41"/>
      <c r="AI51" s="47" t="s">
        <v>170</v>
      </c>
      <c r="AJ51" s="48"/>
      <c r="AK51" s="48"/>
      <c r="AL51" s="48"/>
      <c r="AM51" s="49"/>
      <c r="AN51" s="39" t="s">
        <v>67</v>
      </c>
      <c r="AO51" s="40"/>
      <c r="AP51" s="40"/>
      <c r="AQ51" s="40"/>
      <c r="AR51" s="41"/>
      <c r="AS51" s="39" t="s">
        <v>68</v>
      </c>
      <c r="AT51" s="40"/>
      <c r="AU51" s="40"/>
      <c r="AV51" s="40"/>
      <c r="AW51" s="41"/>
      <c r="AX51" s="39" t="s">
        <v>92</v>
      </c>
      <c r="AY51" s="40"/>
      <c r="AZ51" s="40"/>
      <c r="BA51" s="41"/>
      <c r="BB51" s="47" t="s">
        <v>170</v>
      </c>
      <c r="BC51" s="48"/>
      <c r="BD51" s="48"/>
      <c r="BE51" s="48"/>
      <c r="BF51" s="49"/>
      <c r="BG51" s="39" t="s">
        <v>58</v>
      </c>
      <c r="BH51" s="40"/>
      <c r="BI51" s="40"/>
      <c r="BJ51" s="40"/>
      <c r="BK51" s="41"/>
      <c r="BL51" s="39" t="s">
        <v>59</v>
      </c>
      <c r="BM51" s="40"/>
      <c r="BN51" s="40"/>
      <c r="BO51" s="40"/>
      <c r="BP51" s="41"/>
      <c r="BQ51" s="39" t="s">
        <v>93</v>
      </c>
      <c r="BR51" s="40"/>
      <c r="BS51" s="40"/>
      <c r="BT51" s="41"/>
      <c r="BU51" s="47" t="s">
        <v>170</v>
      </c>
      <c r="BV51" s="48"/>
      <c r="BW51" s="48"/>
      <c r="BX51" s="48"/>
      <c r="BY51" s="49"/>
      <c r="CA51" t="s">
        <v>25</v>
      </c>
    </row>
    <row r="52" spans="1:79" s="98" customFormat="1" ht="12.75" customHeight="1" x14ac:dyDescent="0.2">
      <c r="A52" s="88">
        <v>3132</v>
      </c>
      <c r="B52" s="89"/>
      <c r="C52" s="89"/>
      <c r="D52" s="90"/>
      <c r="E52" s="91" t="s">
        <v>175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0</v>
      </c>
      <c r="V52" s="96"/>
      <c r="W52" s="96"/>
      <c r="X52" s="96"/>
      <c r="Y52" s="97"/>
      <c r="Z52" s="95">
        <v>0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0</v>
      </c>
      <c r="AJ52" s="96"/>
      <c r="AK52" s="96"/>
      <c r="AL52" s="96"/>
      <c r="AM52" s="97"/>
      <c r="AN52" s="95">
        <v>0</v>
      </c>
      <c r="AO52" s="96"/>
      <c r="AP52" s="96"/>
      <c r="AQ52" s="96"/>
      <c r="AR52" s="97"/>
      <c r="AS52" s="95">
        <v>441900</v>
      </c>
      <c r="AT52" s="96"/>
      <c r="AU52" s="96"/>
      <c r="AV52" s="96"/>
      <c r="AW52" s="97"/>
      <c r="AX52" s="95">
        <v>441900</v>
      </c>
      <c r="AY52" s="96"/>
      <c r="AZ52" s="96"/>
      <c r="BA52" s="97"/>
      <c r="BB52" s="95">
        <f>IF(ISNUMBER(AN52),AN52,0)+IF(ISNUMBER(AS52),AS52,0)</f>
        <v>441900</v>
      </c>
      <c r="BC52" s="96"/>
      <c r="BD52" s="96"/>
      <c r="BE52" s="96"/>
      <c r="BF52" s="97"/>
      <c r="BG52" s="95">
        <v>0</v>
      </c>
      <c r="BH52" s="96"/>
      <c r="BI52" s="96"/>
      <c r="BJ52" s="96"/>
      <c r="BK52" s="97"/>
      <c r="BL52" s="95">
        <v>441900</v>
      </c>
      <c r="BM52" s="96"/>
      <c r="BN52" s="96"/>
      <c r="BO52" s="96"/>
      <c r="BP52" s="97"/>
      <c r="BQ52" s="95">
        <v>441900</v>
      </c>
      <c r="BR52" s="96"/>
      <c r="BS52" s="96"/>
      <c r="BT52" s="97"/>
      <c r="BU52" s="95">
        <f>IF(ISNUMBER(BG52),BG52,0)+IF(ISNUMBER(BL52),BL52,0)</f>
        <v>441900</v>
      </c>
      <c r="BV52" s="96"/>
      <c r="BW52" s="96"/>
      <c r="BX52" s="96"/>
      <c r="BY52" s="97"/>
      <c r="CA52" s="98" t="s">
        <v>26</v>
      </c>
    </row>
    <row r="53" spans="1:79" s="6" customFormat="1" ht="12.75" customHeight="1" x14ac:dyDescent="0.2">
      <c r="A53" s="85"/>
      <c r="B53" s="86"/>
      <c r="C53" s="86"/>
      <c r="D53" s="87"/>
      <c r="E53" s="99" t="s">
        <v>147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1"/>
      <c r="U53" s="103">
        <v>0</v>
      </c>
      <c r="V53" s="104"/>
      <c r="W53" s="104"/>
      <c r="X53" s="104"/>
      <c r="Y53" s="105"/>
      <c r="Z53" s="103">
        <v>0</v>
      </c>
      <c r="AA53" s="104"/>
      <c r="AB53" s="104"/>
      <c r="AC53" s="104"/>
      <c r="AD53" s="105"/>
      <c r="AE53" s="103">
        <v>0</v>
      </c>
      <c r="AF53" s="104"/>
      <c r="AG53" s="104"/>
      <c r="AH53" s="105"/>
      <c r="AI53" s="103">
        <f>IF(ISNUMBER(U53),U53,0)+IF(ISNUMBER(Z53),Z53,0)</f>
        <v>0</v>
      </c>
      <c r="AJ53" s="104"/>
      <c r="AK53" s="104"/>
      <c r="AL53" s="104"/>
      <c r="AM53" s="105"/>
      <c r="AN53" s="103">
        <v>0</v>
      </c>
      <c r="AO53" s="104"/>
      <c r="AP53" s="104"/>
      <c r="AQ53" s="104"/>
      <c r="AR53" s="105"/>
      <c r="AS53" s="103">
        <v>441900</v>
      </c>
      <c r="AT53" s="104"/>
      <c r="AU53" s="104"/>
      <c r="AV53" s="104"/>
      <c r="AW53" s="105"/>
      <c r="AX53" s="103">
        <v>441900</v>
      </c>
      <c r="AY53" s="104"/>
      <c r="AZ53" s="104"/>
      <c r="BA53" s="105"/>
      <c r="BB53" s="103">
        <f>IF(ISNUMBER(AN53),AN53,0)+IF(ISNUMBER(AS53),AS53,0)</f>
        <v>441900</v>
      </c>
      <c r="BC53" s="104"/>
      <c r="BD53" s="104"/>
      <c r="BE53" s="104"/>
      <c r="BF53" s="105"/>
      <c r="BG53" s="103">
        <v>0</v>
      </c>
      <c r="BH53" s="104"/>
      <c r="BI53" s="104"/>
      <c r="BJ53" s="104"/>
      <c r="BK53" s="105"/>
      <c r="BL53" s="103">
        <v>441900</v>
      </c>
      <c r="BM53" s="104"/>
      <c r="BN53" s="104"/>
      <c r="BO53" s="104"/>
      <c r="BP53" s="105"/>
      <c r="BQ53" s="103">
        <v>441900</v>
      </c>
      <c r="BR53" s="104"/>
      <c r="BS53" s="104"/>
      <c r="BT53" s="105"/>
      <c r="BU53" s="103">
        <f>IF(ISNUMBER(BG53),BG53,0)+IF(ISNUMBER(BL53),BL53,0)</f>
        <v>441900</v>
      </c>
      <c r="BV53" s="104"/>
      <c r="BW53" s="104"/>
      <c r="BX53" s="104"/>
      <c r="BY53" s="105"/>
    </row>
    <row r="55" spans="1:79" ht="14.25" customHeight="1" x14ac:dyDescent="0.2">
      <c r="A55" s="29" t="s">
        <v>222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4" t="s">
        <v>209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 x14ac:dyDescent="0.2">
      <c r="A57" s="61" t="s">
        <v>119</v>
      </c>
      <c r="B57" s="62"/>
      <c r="C57" s="62"/>
      <c r="D57" s="62"/>
      <c r="E57" s="63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210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213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220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 x14ac:dyDescent="0.2">
      <c r="A58" s="64"/>
      <c r="B58" s="65"/>
      <c r="C58" s="65"/>
      <c r="D58" s="65"/>
      <c r="E58" s="6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1" t="s">
        <v>116</v>
      </c>
      <c r="AF58" s="52"/>
      <c r="AG58" s="52"/>
      <c r="AH58" s="53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1" t="s">
        <v>116</v>
      </c>
      <c r="AY58" s="52"/>
      <c r="AZ58" s="52"/>
      <c r="BA58" s="53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1" t="s">
        <v>116</v>
      </c>
      <c r="BR58" s="52"/>
      <c r="BS58" s="52"/>
      <c r="BT58" s="53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170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170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170</v>
      </c>
      <c r="BV60" s="50"/>
      <c r="BW60" s="50"/>
      <c r="BX60" s="50"/>
      <c r="BY60" s="50"/>
      <c r="CA60" t="s">
        <v>27</v>
      </c>
    </row>
    <row r="61" spans="1:79" s="6" customFormat="1" ht="12.75" customHeight="1" x14ac:dyDescent="0.2">
      <c r="A61" s="85"/>
      <c r="B61" s="86"/>
      <c r="C61" s="86"/>
      <c r="D61" s="86"/>
      <c r="E61" s="87"/>
      <c r="F61" s="85" t="s">
        <v>147</v>
      </c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7"/>
      <c r="U61" s="103"/>
      <c r="V61" s="104"/>
      <c r="W61" s="104"/>
      <c r="X61" s="104"/>
      <c r="Y61" s="105"/>
      <c r="Z61" s="103"/>
      <c r="AA61" s="104"/>
      <c r="AB61" s="104"/>
      <c r="AC61" s="104"/>
      <c r="AD61" s="105"/>
      <c r="AE61" s="103"/>
      <c r="AF61" s="104"/>
      <c r="AG61" s="104"/>
      <c r="AH61" s="105"/>
      <c r="AI61" s="103">
        <f>IF(ISNUMBER(U61),U61,0)+IF(ISNUMBER(Z61),Z61,0)</f>
        <v>0</v>
      </c>
      <c r="AJ61" s="104"/>
      <c r="AK61" s="104"/>
      <c r="AL61" s="104"/>
      <c r="AM61" s="105"/>
      <c r="AN61" s="103"/>
      <c r="AO61" s="104"/>
      <c r="AP61" s="104"/>
      <c r="AQ61" s="104"/>
      <c r="AR61" s="105"/>
      <c r="AS61" s="103"/>
      <c r="AT61" s="104"/>
      <c r="AU61" s="104"/>
      <c r="AV61" s="104"/>
      <c r="AW61" s="105"/>
      <c r="AX61" s="103"/>
      <c r="AY61" s="104"/>
      <c r="AZ61" s="104"/>
      <c r="BA61" s="105"/>
      <c r="BB61" s="103">
        <f>IF(ISNUMBER(AN61),AN61,0)+IF(ISNUMBER(AS61),AS61,0)</f>
        <v>0</v>
      </c>
      <c r="BC61" s="104"/>
      <c r="BD61" s="104"/>
      <c r="BE61" s="104"/>
      <c r="BF61" s="105"/>
      <c r="BG61" s="103"/>
      <c r="BH61" s="104"/>
      <c r="BI61" s="104"/>
      <c r="BJ61" s="104"/>
      <c r="BK61" s="105"/>
      <c r="BL61" s="103"/>
      <c r="BM61" s="104"/>
      <c r="BN61" s="104"/>
      <c r="BO61" s="104"/>
      <c r="BP61" s="105"/>
      <c r="BQ61" s="103"/>
      <c r="BR61" s="104"/>
      <c r="BS61" s="104"/>
      <c r="BT61" s="105"/>
      <c r="BU61" s="103">
        <f>IF(ISNUMBER(BG61),BG61,0)+IF(ISNUMBER(BL61),BL61,0)</f>
        <v>0</v>
      </c>
      <c r="BV61" s="104"/>
      <c r="BW61" s="104"/>
      <c r="BX61" s="104"/>
      <c r="BY61" s="105"/>
      <c r="CA61" s="6" t="s">
        <v>28</v>
      </c>
    </row>
    <row r="63" spans="1:79" ht="14.25" customHeight="1" x14ac:dyDescent="0.2">
      <c r="A63" s="29" t="s">
        <v>237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4" t="s">
        <v>209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 x14ac:dyDescent="0.2">
      <c r="A65" s="61" t="s">
        <v>118</v>
      </c>
      <c r="B65" s="62"/>
      <c r="C65" s="62"/>
      <c r="D65" s="63"/>
      <c r="E65" s="54" t="s">
        <v>19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36" t="s">
        <v>231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236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4"/>
      <c r="B66" s="65"/>
      <c r="C66" s="65"/>
      <c r="D66" s="66"/>
      <c r="E66" s="57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4" t="s">
        <v>4</v>
      </c>
      <c r="Y66" s="55"/>
      <c r="Z66" s="55"/>
      <c r="AA66" s="55"/>
      <c r="AB66" s="56"/>
      <c r="AC66" s="54" t="s">
        <v>3</v>
      </c>
      <c r="AD66" s="55"/>
      <c r="AE66" s="55"/>
      <c r="AF66" s="55"/>
      <c r="AG66" s="56"/>
      <c r="AH66" s="51" t="s">
        <v>116</v>
      </c>
      <c r="AI66" s="52"/>
      <c r="AJ66" s="52"/>
      <c r="AK66" s="52"/>
      <c r="AL66" s="53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1" t="s">
        <v>116</v>
      </c>
      <c r="BC66" s="52"/>
      <c r="BD66" s="52"/>
      <c r="BE66" s="52"/>
      <c r="BF66" s="53"/>
      <c r="BG66" s="36" t="s">
        <v>96</v>
      </c>
      <c r="BH66" s="37"/>
      <c r="BI66" s="37"/>
      <c r="BJ66" s="37"/>
      <c r="BK66" s="38"/>
    </row>
    <row r="67" spans="1:79" ht="12.75" customHeight="1" x14ac:dyDescent="0.2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 x14ac:dyDescent="0.2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7" t="s">
        <v>60</v>
      </c>
      <c r="Y68" s="68"/>
      <c r="Z68" s="68"/>
      <c r="AA68" s="68"/>
      <c r="AB68" s="69"/>
      <c r="AC68" s="67" t="s">
        <v>61</v>
      </c>
      <c r="AD68" s="68"/>
      <c r="AE68" s="68"/>
      <c r="AF68" s="68"/>
      <c r="AG68" s="69"/>
      <c r="AH68" s="39" t="s">
        <v>94</v>
      </c>
      <c r="AI68" s="40"/>
      <c r="AJ68" s="40"/>
      <c r="AK68" s="40"/>
      <c r="AL68" s="41"/>
      <c r="AM68" s="47" t="s">
        <v>171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171</v>
      </c>
      <c r="BH68" s="48"/>
      <c r="BI68" s="48"/>
      <c r="BJ68" s="48"/>
      <c r="BK68" s="49"/>
      <c r="CA68" t="s">
        <v>29</v>
      </c>
    </row>
    <row r="69" spans="1:79" s="98" customFormat="1" ht="12.75" customHeight="1" x14ac:dyDescent="0.2">
      <c r="A69" s="88">
        <v>3132</v>
      </c>
      <c r="B69" s="89"/>
      <c r="C69" s="89"/>
      <c r="D69" s="90"/>
      <c r="E69" s="91" t="s">
        <v>175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5">
        <v>0</v>
      </c>
      <c r="Y69" s="96"/>
      <c r="Z69" s="96"/>
      <c r="AA69" s="96"/>
      <c r="AB69" s="97"/>
      <c r="AC69" s="95">
        <v>0</v>
      </c>
      <c r="AD69" s="96"/>
      <c r="AE69" s="96"/>
      <c r="AF69" s="96"/>
      <c r="AG69" s="97"/>
      <c r="AH69" s="95">
        <v>0</v>
      </c>
      <c r="AI69" s="96"/>
      <c r="AJ69" s="96"/>
      <c r="AK69" s="96"/>
      <c r="AL69" s="97"/>
      <c r="AM69" s="95">
        <f>IF(ISNUMBER(X69),X69,0)+IF(ISNUMBER(AC69),AC69,0)</f>
        <v>0</v>
      </c>
      <c r="AN69" s="96"/>
      <c r="AO69" s="96"/>
      <c r="AP69" s="96"/>
      <c r="AQ69" s="97"/>
      <c r="AR69" s="95">
        <v>0</v>
      </c>
      <c r="AS69" s="96"/>
      <c r="AT69" s="96"/>
      <c r="AU69" s="96"/>
      <c r="AV69" s="97"/>
      <c r="AW69" s="95">
        <v>0</v>
      </c>
      <c r="AX69" s="96"/>
      <c r="AY69" s="96"/>
      <c r="AZ69" s="96"/>
      <c r="BA69" s="97"/>
      <c r="BB69" s="95">
        <v>0</v>
      </c>
      <c r="BC69" s="96"/>
      <c r="BD69" s="96"/>
      <c r="BE69" s="96"/>
      <c r="BF69" s="97"/>
      <c r="BG69" s="94">
        <f>IF(ISNUMBER(AR69),AR69,0)+IF(ISNUMBER(AW69),AW69,0)</f>
        <v>0</v>
      </c>
      <c r="BH69" s="94"/>
      <c r="BI69" s="94"/>
      <c r="BJ69" s="94"/>
      <c r="BK69" s="94"/>
      <c r="CA69" s="98" t="s">
        <v>30</v>
      </c>
    </row>
    <row r="70" spans="1:79" s="6" customFormat="1" ht="12.75" customHeight="1" x14ac:dyDescent="0.2">
      <c r="A70" s="85"/>
      <c r="B70" s="86"/>
      <c r="C70" s="86"/>
      <c r="D70" s="87"/>
      <c r="E70" s="99" t="s">
        <v>147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03">
        <v>0</v>
      </c>
      <c r="Y70" s="104"/>
      <c r="Z70" s="104"/>
      <c r="AA70" s="104"/>
      <c r="AB70" s="105"/>
      <c r="AC70" s="103">
        <v>0</v>
      </c>
      <c r="AD70" s="104"/>
      <c r="AE70" s="104"/>
      <c r="AF70" s="104"/>
      <c r="AG70" s="105"/>
      <c r="AH70" s="103">
        <v>0</v>
      </c>
      <c r="AI70" s="104"/>
      <c r="AJ70" s="104"/>
      <c r="AK70" s="104"/>
      <c r="AL70" s="105"/>
      <c r="AM70" s="103">
        <f>IF(ISNUMBER(X70),X70,0)+IF(ISNUMBER(AC70),AC70,0)</f>
        <v>0</v>
      </c>
      <c r="AN70" s="104"/>
      <c r="AO70" s="104"/>
      <c r="AP70" s="104"/>
      <c r="AQ70" s="105"/>
      <c r="AR70" s="103">
        <v>0</v>
      </c>
      <c r="AS70" s="104"/>
      <c r="AT70" s="104"/>
      <c r="AU70" s="104"/>
      <c r="AV70" s="105"/>
      <c r="AW70" s="103">
        <v>0</v>
      </c>
      <c r="AX70" s="104"/>
      <c r="AY70" s="104"/>
      <c r="AZ70" s="104"/>
      <c r="BA70" s="105"/>
      <c r="BB70" s="103">
        <v>0</v>
      </c>
      <c r="BC70" s="104"/>
      <c r="BD70" s="104"/>
      <c r="BE70" s="104"/>
      <c r="BF70" s="105"/>
      <c r="BG70" s="102">
        <f>IF(ISNUMBER(AR70),AR70,0)+IF(ISNUMBER(AW70),AW70,0)</f>
        <v>0</v>
      </c>
      <c r="BH70" s="102"/>
      <c r="BI70" s="102"/>
      <c r="BJ70" s="102"/>
      <c r="BK70" s="102"/>
    </row>
    <row r="72" spans="1:79" ht="14.25" customHeight="1" x14ac:dyDescent="0.2">
      <c r="A72" s="29" t="s">
        <v>238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4" t="s">
        <v>209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 x14ac:dyDescent="0.2">
      <c r="A74" s="61" t="s">
        <v>119</v>
      </c>
      <c r="B74" s="62"/>
      <c r="C74" s="62"/>
      <c r="D74" s="62"/>
      <c r="E74" s="63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231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236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 x14ac:dyDescent="0.2">
      <c r="A75" s="64"/>
      <c r="B75" s="65"/>
      <c r="C75" s="65"/>
      <c r="D75" s="65"/>
      <c r="E75" s="66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3" t="s">
        <v>116</v>
      </c>
      <c r="BC75" s="73"/>
      <c r="BD75" s="73"/>
      <c r="BE75" s="73"/>
      <c r="BF75" s="73"/>
      <c r="BG75" s="36" t="s">
        <v>96</v>
      </c>
      <c r="BH75" s="37"/>
      <c r="BI75" s="37"/>
      <c r="BJ75" s="37"/>
      <c r="BK75" s="38"/>
    </row>
    <row r="76" spans="1:79" ht="15" customHeight="1" x14ac:dyDescent="0.2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 x14ac:dyDescent="0.2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 x14ac:dyDescent="0.2">
      <c r="A78" s="85"/>
      <c r="B78" s="86"/>
      <c r="C78" s="86"/>
      <c r="D78" s="86"/>
      <c r="E78" s="87"/>
      <c r="F78" s="85" t="s">
        <v>147</v>
      </c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7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102"/>
      <c r="AI78" s="102"/>
      <c r="AJ78" s="102"/>
      <c r="AK78" s="102"/>
      <c r="AL78" s="102"/>
      <c r="AM78" s="102">
        <f>IF(ISNUMBER(X78),X78,0)+IF(ISNUMBER(AC78),AC78,0)</f>
        <v>0</v>
      </c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>
        <f>IF(ISNUMBER(AR78),AR78,0)+IF(ISNUMBER(AW78),AW78,0)</f>
        <v>0</v>
      </c>
      <c r="BH78" s="102"/>
      <c r="BI78" s="102"/>
      <c r="BJ78" s="102"/>
      <c r="BK78" s="102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223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4" t="s">
        <v>209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 x14ac:dyDescent="0.2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210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213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220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3" t="s">
        <v>116</v>
      </c>
      <c r="BR85" s="73"/>
      <c r="BS85" s="73"/>
      <c r="BT85" s="73"/>
      <c r="BU85" s="36" t="s">
        <v>97</v>
      </c>
      <c r="BV85" s="37"/>
      <c r="BW85" s="37"/>
      <c r="BX85" s="37"/>
      <c r="BY85" s="38"/>
    </row>
    <row r="86" spans="1:79" ht="15" customHeight="1" x14ac:dyDescent="0.2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 x14ac:dyDescent="0.2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8" customFormat="1" ht="25.5" customHeight="1" x14ac:dyDescent="0.2">
      <c r="A88" s="88">
        <v>1</v>
      </c>
      <c r="B88" s="89"/>
      <c r="C88" s="89"/>
      <c r="D88" s="91" t="s">
        <v>176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  <c r="U88" s="95">
        <v>0</v>
      </c>
      <c r="V88" s="96"/>
      <c r="W88" s="96"/>
      <c r="X88" s="96"/>
      <c r="Y88" s="97"/>
      <c r="Z88" s="95">
        <v>0</v>
      </c>
      <c r="AA88" s="96"/>
      <c r="AB88" s="96"/>
      <c r="AC88" s="96"/>
      <c r="AD88" s="97"/>
      <c r="AE88" s="95">
        <v>0</v>
      </c>
      <c r="AF88" s="96"/>
      <c r="AG88" s="96"/>
      <c r="AH88" s="97"/>
      <c r="AI88" s="95">
        <f>IF(ISNUMBER(U88),U88,0)+IF(ISNUMBER(Z88),Z88,0)</f>
        <v>0</v>
      </c>
      <c r="AJ88" s="96"/>
      <c r="AK88" s="96"/>
      <c r="AL88" s="96"/>
      <c r="AM88" s="97"/>
      <c r="AN88" s="95">
        <v>0</v>
      </c>
      <c r="AO88" s="96"/>
      <c r="AP88" s="96"/>
      <c r="AQ88" s="96"/>
      <c r="AR88" s="97"/>
      <c r="AS88" s="95">
        <v>441900</v>
      </c>
      <c r="AT88" s="96"/>
      <c r="AU88" s="96"/>
      <c r="AV88" s="96"/>
      <c r="AW88" s="97"/>
      <c r="AX88" s="95">
        <v>441900</v>
      </c>
      <c r="AY88" s="96"/>
      <c r="AZ88" s="96"/>
      <c r="BA88" s="97"/>
      <c r="BB88" s="95">
        <f>IF(ISNUMBER(AN88),AN88,0)+IF(ISNUMBER(AS88),AS88,0)</f>
        <v>441900</v>
      </c>
      <c r="BC88" s="96"/>
      <c r="BD88" s="96"/>
      <c r="BE88" s="96"/>
      <c r="BF88" s="97"/>
      <c r="BG88" s="95">
        <v>0</v>
      </c>
      <c r="BH88" s="96"/>
      <c r="BI88" s="96"/>
      <c r="BJ88" s="96"/>
      <c r="BK88" s="97"/>
      <c r="BL88" s="95">
        <v>441900</v>
      </c>
      <c r="BM88" s="96"/>
      <c r="BN88" s="96"/>
      <c r="BO88" s="96"/>
      <c r="BP88" s="97"/>
      <c r="BQ88" s="95">
        <v>441900</v>
      </c>
      <c r="BR88" s="96"/>
      <c r="BS88" s="96"/>
      <c r="BT88" s="97"/>
      <c r="BU88" s="95">
        <f>IF(ISNUMBER(BG88),BG88,0)+IF(ISNUMBER(BL88),BL88,0)</f>
        <v>441900</v>
      </c>
      <c r="BV88" s="96"/>
      <c r="BW88" s="96"/>
      <c r="BX88" s="96"/>
      <c r="BY88" s="97"/>
      <c r="CA88" s="98" t="s">
        <v>34</v>
      </c>
    </row>
    <row r="89" spans="1:79" s="6" customFormat="1" ht="12.75" customHeight="1" x14ac:dyDescent="0.2">
      <c r="A89" s="85"/>
      <c r="B89" s="86"/>
      <c r="C89" s="86"/>
      <c r="D89" s="99" t="s">
        <v>147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1"/>
      <c r="U89" s="103">
        <v>0</v>
      </c>
      <c r="V89" s="104"/>
      <c r="W89" s="104"/>
      <c r="X89" s="104"/>
      <c r="Y89" s="105"/>
      <c r="Z89" s="103">
        <v>0</v>
      </c>
      <c r="AA89" s="104"/>
      <c r="AB89" s="104"/>
      <c r="AC89" s="104"/>
      <c r="AD89" s="105"/>
      <c r="AE89" s="103">
        <v>0</v>
      </c>
      <c r="AF89" s="104"/>
      <c r="AG89" s="104"/>
      <c r="AH89" s="105"/>
      <c r="AI89" s="103">
        <f>IF(ISNUMBER(U89),U89,0)+IF(ISNUMBER(Z89),Z89,0)</f>
        <v>0</v>
      </c>
      <c r="AJ89" s="104"/>
      <c r="AK89" s="104"/>
      <c r="AL89" s="104"/>
      <c r="AM89" s="105"/>
      <c r="AN89" s="103">
        <v>0</v>
      </c>
      <c r="AO89" s="104"/>
      <c r="AP89" s="104"/>
      <c r="AQ89" s="104"/>
      <c r="AR89" s="105"/>
      <c r="AS89" s="103">
        <v>441900</v>
      </c>
      <c r="AT89" s="104"/>
      <c r="AU89" s="104"/>
      <c r="AV89" s="104"/>
      <c r="AW89" s="105"/>
      <c r="AX89" s="103">
        <v>441900</v>
      </c>
      <c r="AY89" s="104"/>
      <c r="AZ89" s="104"/>
      <c r="BA89" s="105"/>
      <c r="BB89" s="103">
        <f>IF(ISNUMBER(AN89),AN89,0)+IF(ISNUMBER(AS89),AS89,0)</f>
        <v>441900</v>
      </c>
      <c r="BC89" s="104"/>
      <c r="BD89" s="104"/>
      <c r="BE89" s="104"/>
      <c r="BF89" s="105"/>
      <c r="BG89" s="103">
        <v>0</v>
      </c>
      <c r="BH89" s="104"/>
      <c r="BI89" s="104"/>
      <c r="BJ89" s="104"/>
      <c r="BK89" s="105"/>
      <c r="BL89" s="103">
        <v>441900</v>
      </c>
      <c r="BM89" s="104"/>
      <c r="BN89" s="104"/>
      <c r="BO89" s="104"/>
      <c r="BP89" s="105"/>
      <c r="BQ89" s="103">
        <v>441900</v>
      </c>
      <c r="BR89" s="104"/>
      <c r="BS89" s="104"/>
      <c r="BT89" s="105"/>
      <c r="BU89" s="103">
        <f>IF(ISNUMBER(BG89),BG89,0)+IF(ISNUMBER(BL89),BL89,0)</f>
        <v>441900</v>
      </c>
      <c r="BV89" s="104"/>
      <c r="BW89" s="104"/>
      <c r="BX89" s="104"/>
      <c r="BY89" s="105"/>
    </row>
    <row r="91" spans="1:79" ht="14.25" customHeight="1" x14ac:dyDescent="0.2">
      <c r="A91" s="29" t="s">
        <v>239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0.2">
      <c r="A92" s="74" t="s">
        <v>209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</row>
    <row r="93" spans="1:79" ht="23.1" customHeight="1" x14ac:dyDescent="0.2">
      <c r="A93" s="54" t="s">
        <v>6</v>
      </c>
      <c r="B93" s="55"/>
      <c r="C93" s="55"/>
      <c r="D93" s="54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27" t="s">
        <v>231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236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7"/>
      <c r="B94" s="58"/>
      <c r="C94" s="58"/>
      <c r="D94" s="57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9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1" t="s">
        <v>116</v>
      </c>
      <c r="AF94" s="52"/>
      <c r="AG94" s="52"/>
      <c r="AH94" s="52"/>
      <c r="AI94" s="53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1" t="s">
        <v>116</v>
      </c>
      <c r="AZ94" s="52"/>
      <c r="BA94" s="52"/>
      <c r="BB94" s="52"/>
      <c r="BC94" s="53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6" t="s">
        <v>169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 x14ac:dyDescent="0.2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171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171</v>
      </c>
      <c r="BE96" s="50"/>
      <c r="BF96" s="50"/>
      <c r="BG96" s="50"/>
      <c r="BH96" s="50"/>
      <c r="CA96" s="1" t="s">
        <v>35</v>
      </c>
    </row>
    <row r="97" spans="1:79" s="98" customFormat="1" ht="25.5" customHeight="1" x14ac:dyDescent="0.2">
      <c r="A97" s="88">
        <v>1</v>
      </c>
      <c r="B97" s="89"/>
      <c r="C97" s="89"/>
      <c r="D97" s="91" t="s">
        <v>176</v>
      </c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3"/>
      <c r="U97" s="95">
        <v>0</v>
      </c>
      <c r="V97" s="96"/>
      <c r="W97" s="96"/>
      <c r="X97" s="96"/>
      <c r="Y97" s="97"/>
      <c r="Z97" s="95">
        <v>0</v>
      </c>
      <c r="AA97" s="96"/>
      <c r="AB97" s="96"/>
      <c r="AC97" s="96"/>
      <c r="AD97" s="97"/>
      <c r="AE97" s="94">
        <v>0</v>
      </c>
      <c r="AF97" s="94"/>
      <c r="AG97" s="94"/>
      <c r="AH97" s="94"/>
      <c r="AI97" s="94"/>
      <c r="AJ97" s="109">
        <f>IF(ISNUMBER(U97),U97,0)+IF(ISNUMBER(Z97),Z97,0)</f>
        <v>0</v>
      </c>
      <c r="AK97" s="109"/>
      <c r="AL97" s="109"/>
      <c r="AM97" s="109"/>
      <c r="AN97" s="109"/>
      <c r="AO97" s="94">
        <v>0</v>
      </c>
      <c r="AP97" s="94"/>
      <c r="AQ97" s="94"/>
      <c r="AR97" s="94"/>
      <c r="AS97" s="94"/>
      <c r="AT97" s="109">
        <v>0</v>
      </c>
      <c r="AU97" s="109"/>
      <c r="AV97" s="109"/>
      <c r="AW97" s="109"/>
      <c r="AX97" s="109"/>
      <c r="AY97" s="94">
        <v>0</v>
      </c>
      <c r="AZ97" s="94"/>
      <c r="BA97" s="94"/>
      <c r="BB97" s="94"/>
      <c r="BC97" s="94"/>
      <c r="BD97" s="109">
        <f>IF(ISNUMBER(AO97),AO97,0)+IF(ISNUMBER(AT97),AT97,0)</f>
        <v>0</v>
      </c>
      <c r="BE97" s="109"/>
      <c r="BF97" s="109"/>
      <c r="BG97" s="109"/>
      <c r="BH97" s="109"/>
      <c r="CA97" s="98" t="s">
        <v>36</v>
      </c>
    </row>
    <row r="98" spans="1:79" s="6" customFormat="1" ht="12.75" customHeight="1" x14ac:dyDescent="0.2">
      <c r="A98" s="85"/>
      <c r="B98" s="86"/>
      <c r="C98" s="86"/>
      <c r="D98" s="99" t="s">
        <v>147</v>
      </c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1"/>
      <c r="U98" s="103">
        <v>0</v>
      </c>
      <c r="V98" s="104"/>
      <c r="W98" s="104"/>
      <c r="X98" s="104"/>
      <c r="Y98" s="105"/>
      <c r="Z98" s="103">
        <v>0</v>
      </c>
      <c r="AA98" s="104"/>
      <c r="AB98" s="104"/>
      <c r="AC98" s="104"/>
      <c r="AD98" s="105"/>
      <c r="AE98" s="102">
        <v>0</v>
      </c>
      <c r="AF98" s="102"/>
      <c r="AG98" s="102"/>
      <c r="AH98" s="102"/>
      <c r="AI98" s="102"/>
      <c r="AJ98" s="84">
        <f>IF(ISNUMBER(U98),U98,0)+IF(ISNUMBER(Z98),Z98,0)</f>
        <v>0</v>
      </c>
      <c r="AK98" s="84"/>
      <c r="AL98" s="84"/>
      <c r="AM98" s="84"/>
      <c r="AN98" s="84"/>
      <c r="AO98" s="102">
        <v>0</v>
      </c>
      <c r="AP98" s="102"/>
      <c r="AQ98" s="102"/>
      <c r="AR98" s="102"/>
      <c r="AS98" s="102"/>
      <c r="AT98" s="84">
        <v>0</v>
      </c>
      <c r="AU98" s="84"/>
      <c r="AV98" s="84"/>
      <c r="AW98" s="84"/>
      <c r="AX98" s="84"/>
      <c r="AY98" s="102">
        <v>0</v>
      </c>
      <c r="AZ98" s="102"/>
      <c r="BA98" s="102"/>
      <c r="BB98" s="102"/>
      <c r="BC98" s="102"/>
      <c r="BD98" s="84">
        <f>IF(ISNUMBER(AO98),AO98,0)+IF(ISNUMBER(AT98),AT98,0)</f>
        <v>0</v>
      </c>
      <c r="BE98" s="84"/>
      <c r="BF98" s="84"/>
      <c r="BG98" s="84"/>
      <c r="BH98" s="84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224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4" t="s">
        <v>6</v>
      </c>
      <c r="B103" s="55"/>
      <c r="C103" s="55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210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213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220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 x14ac:dyDescent="0.2">
      <c r="A104" s="57"/>
      <c r="B104" s="58"/>
      <c r="C104" s="5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 x14ac:dyDescent="0.2">
      <c r="A107" s="85">
        <v>0</v>
      </c>
      <c r="B107" s="86"/>
      <c r="C107" s="86"/>
      <c r="D107" s="110" t="s">
        <v>177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CA107" s="6" t="s">
        <v>38</v>
      </c>
    </row>
    <row r="108" spans="1:79" s="98" customFormat="1" ht="42.75" customHeight="1" x14ac:dyDescent="0.2">
      <c r="A108" s="88">
        <v>0</v>
      </c>
      <c r="B108" s="89"/>
      <c r="C108" s="89"/>
      <c r="D108" s="113" t="s">
        <v>179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3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4">
        <v>0</v>
      </c>
      <c r="AG108" s="114"/>
      <c r="AH108" s="114"/>
      <c r="AI108" s="114"/>
      <c r="AJ108" s="114"/>
      <c r="AK108" s="114">
        <v>0</v>
      </c>
      <c r="AL108" s="114"/>
      <c r="AM108" s="114"/>
      <c r="AN108" s="114"/>
      <c r="AO108" s="114"/>
      <c r="AP108" s="114">
        <v>0</v>
      </c>
      <c r="AQ108" s="114"/>
      <c r="AR108" s="114"/>
      <c r="AS108" s="114"/>
      <c r="AT108" s="114"/>
      <c r="AU108" s="114">
        <v>0</v>
      </c>
      <c r="AV108" s="114"/>
      <c r="AW108" s="114"/>
      <c r="AX108" s="114"/>
      <c r="AY108" s="114"/>
      <c r="AZ108" s="114">
        <v>441900</v>
      </c>
      <c r="BA108" s="114"/>
      <c r="BB108" s="114"/>
      <c r="BC108" s="114"/>
      <c r="BD108" s="114"/>
      <c r="BE108" s="114">
        <v>441900</v>
      </c>
      <c r="BF108" s="114"/>
      <c r="BG108" s="114"/>
      <c r="BH108" s="114"/>
      <c r="BI108" s="114"/>
      <c r="BJ108" s="114">
        <v>0</v>
      </c>
      <c r="BK108" s="114"/>
      <c r="BL108" s="114"/>
      <c r="BM108" s="114"/>
      <c r="BN108" s="114"/>
      <c r="BO108" s="114">
        <v>441900</v>
      </c>
      <c r="BP108" s="114"/>
      <c r="BQ108" s="114"/>
      <c r="BR108" s="114"/>
      <c r="BS108" s="114"/>
      <c r="BT108" s="114">
        <v>441900</v>
      </c>
      <c r="BU108" s="114"/>
      <c r="BV108" s="114"/>
      <c r="BW108" s="114"/>
      <c r="BX108" s="114"/>
    </row>
    <row r="109" spans="1:79" s="6" customFormat="1" ht="15" customHeight="1" x14ac:dyDescent="0.2">
      <c r="A109" s="85">
        <v>0</v>
      </c>
      <c r="B109" s="86"/>
      <c r="C109" s="86"/>
      <c r="D109" s="112" t="s">
        <v>182</v>
      </c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1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</row>
    <row r="110" spans="1:79" s="98" customFormat="1" ht="42.75" customHeight="1" x14ac:dyDescent="0.2">
      <c r="A110" s="88">
        <v>0</v>
      </c>
      <c r="B110" s="89"/>
      <c r="C110" s="89"/>
      <c r="D110" s="113" t="s">
        <v>183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27" t="s">
        <v>184</v>
      </c>
      <c r="R110" s="27"/>
      <c r="S110" s="27"/>
      <c r="T110" s="27"/>
      <c r="U110" s="27"/>
      <c r="V110" s="27" t="s">
        <v>185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4">
        <v>0</v>
      </c>
      <c r="AG110" s="114"/>
      <c r="AH110" s="114"/>
      <c r="AI110" s="114"/>
      <c r="AJ110" s="114"/>
      <c r="AK110" s="114">
        <v>0</v>
      </c>
      <c r="AL110" s="114"/>
      <c r="AM110" s="114"/>
      <c r="AN110" s="114"/>
      <c r="AO110" s="114"/>
      <c r="AP110" s="114">
        <v>0</v>
      </c>
      <c r="AQ110" s="114"/>
      <c r="AR110" s="114"/>
      <c r="AS110" s="114"/>
      <c r="AT110" s="114"/>
      <c r="AU110" s="114">
        <v>0</v>
      </c>
      <c r="AV110" s="114"/>
      <c r="AW110" s="114"/>
      <c r="AX110" s="114"/>
      <c r="AY110" s="114"/>
      <c r="AZ110" s="114">
        <v>1</v>
      </c>
      <c r="BA110" s="114"/>
      <c r="BB110" s="114"/>
      <c r="BC110" s="114"/>
      <c r="BD110" s="114"/>
      <c r="BE110" s="114">
        <v>1</v>
      </c>
      <c r="BF110" s="114"/>
      <c r="BG110" s="114"/>
      <c r="BH110" s="114"/>
      <c r="BI110" s="114"/>
      <c r="BJ110" s="114">
        <v>0</v>
      </c>
      <c r="BK110" s="114"/>
      <c r="BL110" s="114"/>
      <c r="BM110" s="114"/>
      <c r="BN110" s="114"/>
      <c r="BO110" s="114">
        <v>1</v>
      </c>
      <c r="BP110" s="114"/>
      <c r="BQ110" s="114"/>
      <c r="BR110" s="114"/>
      <c r="BS110" s="114"/>
      <c r="BT110" s="114">
        <v>1</v>
      </c>
      <c r="BU110" s="114"/>
      <c r="BV110" s="114"/>
      <c r="BW110" s="114"/>
      <c r="BX110" s="114"/>
    </row>
    <row r="111" spans="1:79" s="6" customFormat="1" ht="15" customHeight="1" x14ac:dyDescent="0.2">
      <c r="A111" s="85">
        <v>0</v>
      </c>
      <c r="B111" s="86"/>
      <c r="C111" s="86"/>
      <c r="D111" s="112" t="s">
        <v>186</v>
      </c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1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</row>
    <row r="112" spans="1:79" s="98" customFormat="1" ht="28.5" customHeight="1" x14ac:dyDescent="0.2">
      <c r="A112" s="88">
        <v>0</v>
      </c>
      <c r="B112" s="89"/>
      <c r="C112" s="89"/>
      <c r="D112" s="113" t="s">
        <v>187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27" t="s">
        <v>180</v>
      </c>
      <c r="R112" s="27"/>
      <c r="S112" s="27"/>
      <c r="T112" s="27"/>
      <c r="U112" s="27"/>
      <c r="V112" s="27" t="s">
        <v>188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4">
        <v>0</v>
      </c>
      <c r="AG112" s="114"/>
      <c r="AH112" s="114"/>
      <c r="AI112" s="114"/>
      <c r="AJ112" s="114"/>
      <c r="AK112" s="114">
        <v>0</v>
      </c>
      <c r="AL112" s="114"/>
      <c r="AM112" s="114"/>
      <c r="AN112" s="114"/>
      <c r="AO112" s="114"/>
      <c r="AP112" s="114">
        <v>0</v>
      </c>
      <c r="AQ112" s="114"/>
      <c r="AR112" s="114"/>
      <c r="AS112" s="114"/>
      <c r="AT112" s="114"/>
      <c r="AU112" s="114">
        <v>0</v>
      </c>
      <c r="AV112" s="114"/>
      <c r="AW112" s="114"/>
      <c r="AX112" s="114"/>
      <c r="AY112" s="114"/>
      <c r="AZ112" s="114">
        <v>441900</v>
      </c>
      <c r="BA112" s="114"/>
      <c r="BB112" s="114"/>
      <c r="BC112" s="114"/>
      <c r="BD112" s="114"/>
      <c r="BE112" s="114">
        <v>441900</v>
      </c>
      <c r="BF112" s="114"/>
      <c r="BG112" s="114"/>
      <c r="BH112" s="114"/>
      <c r="BI112" s="114"/>
      <c r="BJ112" s="114">
        <v>0</v>
      </c>
      <c r="BK112" s="114"/>
      <c r="BL112" s="114"/>
      <c r="BM112" s="114"/>
      <c r="BN112" s="114"/>
      <c r="BO112" s="114">
        <v>441900</v>
      </c>
      <c r="BP112" s="114"/>
      <c r="BQ112" s="114"/>
      <c r="BR112" s="114"/>
      <c r="BS112" s="114"/>
      <c r="BT112" s="114">
        <v>441900</v>
      </c>
      <c r="BU112" s="114"/>
      <c r="BV112" s="114"/>
      <c r="BW112" s="114"/>
      <c r="BX112" s="114"/>
    </row>
    <row r="113" spans="1:79" s="6" customFormat="1" ht="15" customHeight="1" x14ac:dyDescent="0.2">
      <c r="A113" s="85">
        <v>0</v>
      </c>
      <c r="B113" s="86"/>
      <c r="C113" s="86"/>
      <c r="D113" s="112" t="s">
        <v>189</v>
      </c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1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</row>
    <row r="114" spans="1:79" s="98" customFormat="1" ht="28.5" customHeight="1" x14ac:dyDescent="0.2">
      <c r="A114" s="88">
        <v>0</v>
      </c>
      <c r="B114" s="89"/>
      <c r="C114" s="89"/>
      <c r="D114" s="113" t="s">
        <v>190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/>
      <c r="Q114" s="27" t="s">
        <v>191</v>
      </c>
      <c r="R114" s="27"/>
      <c r="S114" s="27"/>
      <c r="T114" s="27"/>
      <c r="U114" s="27"/>
      <c r="V114" s="27" t="s">
        <v>188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4">
        <v>0</v>
      </c>
      <c r="AG114" s="114"/>
      <c r="AH114" s="114"/>
      <c r="AI114" s="114"/>
      <c r="AJ114" s="114"/>
      <c r="AK114" s="114">
        <v>0</v>
      </c>
      <c r="AL114" s="114"/>
      <c r="AM114" s="114"/>
      <c r="AN114" s="114"/>
      <c r="AO114" s="114"/>
      <c r="AP114" s="114">
        <v>0</v>
      </c>
      <c r="AQ114" s="114"/>
      <c r="AR114" s="114"/>
      <c r="AS114" s="114"/>
      <c r="AT114" s="114"/>
      <c r="AU114" s="114">
        <v>0</v>
      </c>
      <c r="AV114" s="114"/>
      <c r="AW114" s="114"/>
      <c r="AX114" s="114"/>
      <c r="AY114" s="114"/>
      <c r="AZ114" s="114">
        <v>100</v>
      </c>
      <c r="BA114" s="114"/>
      <c r="BB114" s="114"/>
      <c r="BC114" s="114"/>
      <c r="BD114" s="114"/>
      <c r="BE114" s="114">
        <v>100</v>
      </c>
      <c r="BF114" s="114"/>
      <c r="BG114" s="114"/>
      <c r="BH114" s="114"/>
      <c r="BI114" s="114"/>
      <c r="BJ114" s="114">
        <v>0</v>
      </c>
      <c r="BK114" s="114"/>
      <c r="BL114" s="114"/>
      <c r="BM114" s="114"/>
      <c r="BN114" s="114"/>
      <c r="BO114" s="114">
        <v>100</v>
      </c>
      <c r="BP114" s="114"/>
      <c r="BQ114" s="114"/>
      <c r="BR114" s="114"/>
      <c r="BS114" s="114"/>
      <c r="BT114" s="114">
        <v>100</v>
      </c>
      <c r="BU114" s="114"/>
      <c r="BV114" s="114"/>
      <c r="BW114" s="114"/>
      <c r="BX114" s="114"/>
    </row>
    <row r="116" spans="1:79" ht="14.25" customHeight="1" x14ac:dyDescent="0.2">
      <c r="A116" s="29" t="s">
        <v>240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 x14ac:dyDescent="0.2">
      <c r="A117" s="54" t="s">
        <v>6</v>
      </c>
      <c r="B117" s="55"/>
      <c r="C117" s="55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6" t="s">
        <v>231</v>
      </c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8"/>
      <c r="AU117" s="36" t="s">
        <v>236</v>
      </c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8"/>
    </row>
    <row r="118" spans="1:79" ht="28.5" customHeight="1" x14ac:dyDescent="0.2">
      <c r="A118" s="57"/>
      <c r="B118" s="58"/>
      <c r="C118" s="58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 x14ac:dyDescent="0.2">
      <c r="A119" s="36">
        <v>1</v>
      </c>
      <c r="B119" s="37"/>
      <c r="C119" s="37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 x14ac:dyDescent="0.2">
      <c r="A120" s="39" t="s">
        <v>154</v>
      </c>
      <c r="B120" s="40"/>
      <c r="C120" s="40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0" t="s">
        <v>178</v>
      </c>
      <c r="AQ120" s="50"/>
      <c r="AR120" s="50"/>
      <c r="AS120" s="50"/>
      <c r="AT120" s="50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0" t="s">
        <v>178</v>
      </c>
      <c r="BF120" s="50"/>
      <c r="BG120" s="50"/>
      <c r="BH120" s="50"/>
      <c r="BI120" s="50"/>
      <c r="CA120" t="s">
        <v>39</v>
      </c>
    </row>
    <row r="121" spans="1:79" s="6" customFormat="1" ht="14.25" x14ac:dyDescent="0.2">
      <c r="A121" s="85">
        <v>0</v>
      </c>
      <c r="B121" s="86"/>
      <c r="C121" s="86"/>
      <c r="D121" s="110" t="s">
        <v>177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CA121" s="6" t="s">
        <v>40</v>
      </c>
    </row>
    <row r="122" spans="1:79" s="98" customFormat="1" ht="42.75" customHeight="1" x14ac:dyDescent="0.2">
      <c r="A122" s="88">
        <v>0</v>
      </c>
      <c r="B122" s="89"/>
      <c r="C122" s="89"/>
      <c r="D122" s="113" t="s">
        <v>179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27" t="s">
        <v>180</v>
      </c>
      <c r="R122" s="27"/>
      <c r="S122" s="27"/>
      <c r="T122" s="27"/>
      <c r="U122" s="27"/>
      <c r="V122" s="27" t="s">
        <v>181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4">
        <v>0</v>
      </c>
      <c r="AG122" s="114"/>
      <c r="AH122" s="114"/>
      <c r="AI122" s="114"/>
      <c r="AJ122" s="114"/>
      <c r="AK122" s="114">
        <v>0</v>
      </c>
      <c r="AL122" s="114"/>
      <c r="AM122" s="114"/>
      <c r="AN122" s="114"/>
      <c r="AO122" s="114"/>
      <c r="AP122" s="114">
        <v>0</v>
      </c>
      <c r="AQ122" s="114"/>
      <c r="AR122" s="114"/>
      <c r="AS122" s="114"/>
      <c r="AT122" s="114"/>
      <c r="AU122" s="114">
        <v>0</v>
      </c>
      <c r="AV122" s="114"/>
      <c r="AW122" s="114"/>
      <c r="AX122" s="114"/>
      <c r="AY122" s="114"/>
      <c r="AZ122" s="114">
        <v>0</v>
      </c>
      <c r="BA122" s="114"/>
      <c r="BB122" s="114"/>
      <c r="BC122" s="114"/>
      <c r="BD122" s="114"/>
      <c r="BE122" s="114">
        <v>0</v>
      </c>
      <c r="BF122" s="114"/>
      <c r="BG122" s="114"/>
      <c r="BH122" s="114"/>
      <c r="BI122" s="114"/>
    </row>
    <row r="123" spans="1:79" s="6" customFormat="1" ht="14.25" x14ac:dyDescent="0.2">
      <c r="A123" s="85">
        <v>0</v>
      </c>
      <c r="B123" s="86"/>
      <c r="C123" s="86"/>
      <c r="D123" s="112" t="s">
        <v>182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</row>
    <row r="124" spans="1:79" s="98" customFormat="1" ht="42.75" customHeight="1" x14ac:dyDescent="0.2">
      <c r="A124" s="88">
        <v>0</v>
      </c>
      <c r="B124" s="89"/>
      <c r="C124" s="89"/>
      <c r="D124" s="113" t="s">
        <v>183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27" t="s">
        <v>184</v>
      </c>
      <c r="R124" s="27"/>
      <c r="S124" s="27"/>
      <c r="T124" s="27"/>
      <c r="U124" s="27"/>
      <c r="V124" s="27" t="s">
        <v>185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4">
        <v>0</v>
      </c>
      <c r="AG124" s="114"/>
      <c r="AH124" s="114"/>
      <c r="AI124" s="114"/>
      <c r="AJ124" s="114"/>
      <c r="AK124" s="114">
        <v>0</v>
      </c>
      <c r="AL124" s="114"/>
      <c r="AM124" s="114"/>
      <c r="AN124" s="114"/>
      <c r="AO124" s="114"/>
      <c r="AP124" s="114">
        <v>0</v>
      </c>
      <c r="AQ124" s="114"/>
      <c r="AR124" s="114"/>
      <c r="AS124" s="114"/>
      <c r="AT124" s="114"/>
      <c r="AU124" s="114">
        <v>0</v>
      </c>
      <c r="AV124" s="114"/>
      <c r="AW124" s="114"/>
      <c r="AX124" s="114"/>
      <c r="AY124" s="114"/>
      <c r="AZ124" s="114">
        <v>0</v>
      </c>
      <c r="BA124" s="114"/>
      <c r="BB124" s="114"/>
      <c r="BC124" s="114"/>
      <c r="BD124" s="114"/>
      <c r="BE124" s="114">
        <v>0</v>
      </c>
      <c r="BF124" s="114"/>
      <c r="BG124" s="114"/>
      <c r="BH124" s="114"/>
      <c r="BI124" s="114"/>
    </row>
    <row r="125" spans="1:79" s="6" customFormat="1" ht="14.25" x14ac:dyDescent="0.2">
      <c r="A125" s="85">
        <v>0</v>
      </c>
      <c r="B125" s="86"/>
      <c r="C125" s="86"/>
      <c r="D125" s="112" t="s">
        <v>186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1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</row>
    <row r="126" spans="1:79" s="98" customFormat="1" ht="28.5" customHeight="1" x14ac:dyDescent="0.2">
      <c r="A126" s="88">
        <v>0</v>
      </c>
      <c r="B126" s="89"/>
      <c r="C126" s="89"/>
      <c r="D126" s="113" t="s">
        <v>187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3"/>
      <c r="Q126" s="27" t="s">
        <v>180</v>
      </c>
      <c r="R126" s="27"/>
      <c r="S126" s="27"/>
      <c r="T126" s="27"/>
      <c r="U126" s="27"/>
      <c r="V126" s="27" t="s">
        <v>188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4">
        <v>0</v>
      </c>
      <c r="AG126" s="114"/>
      <c r="AH126" s="114"/>
      <c r="AI126" s="114"/>
      <c r="AJ126" s="114"/>
      <c r="AK126" s="114">
        <v>0</v>
      </c>
      <c r="AL126" s="114"/>
      <c r="AM126" s="114"/>
      <c r="AN126" s="114"/>
      <c r="AO126" s="114"/>
      <c r="AP126" s="114">
        <v>0</v>
      </c>
      <c r="AQ126" s="114"/>
      <c r="AR126" s="114"/>
      <c r="AS126" s="114"/>
      <c r="AT126" s="114"/>
      <c r="AU126" s="114">
        <v>0</v>
      </c>
      <c r="AV126" s="114"/>
      <c r="AW126" s="114"/>
      <c r="AX126" s="114"/>
      <c r="AY126" s="114"/>
      <c r="AZ126" s="114">
        <v>0</v>
      </c>
      <c r="BA126" s="114"/>
      <c r="BB126" s="114"/>
      <c r="BC126" s="114"/>
      <c r="BD126" s="114"/>
      <c r="BE126" s="114">
        <v>0</v>
      </c>
      <c r="BF126" s="114"/>
      <c r="BG126" s="114"/>
      <c r="BH126" s="114"/>
      <c r="BI126" s="114"/>
    </row>
    <row r="127" spans="1:79" s="6" customFormat="1" ht="14.25" x14ac:dyDescent="0.2">
      <c r="A127" s="85">
        <v>0</v>
      </c>
      <c r="B127" s="86"/>
      <c r="C127" s="86"/>
      <c r="D127" s="112" t="s">
        <v>189</v>
      </c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1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</row>
    <row r="128" spans="1:79" s="98" customFormat="1" ht="28.5" customHeight="1" x14ac:dyDescent="0.2">
      <c r="A128" s="88">
        <v>0</v>
      </c>
      <c r="B128" s="89"/>
      <c r="C128" s="89"/>
      <c r="D128" s="113" t="s">
        <v>190</v>
      </c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3"/>
      <c r="Q128" s="27" t="s">
        <v>191</v>
      </c>
      <c r="R128" s="27"/>
      <c r="S128" s="27"/>
      <c r="T128" s="27"/>
      <c r="U128" s="27"/>
      <c r="V128" s="27" t="s">
        <v>188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4">
        <v>0</v>
      </c>
      <c r="AG128" s="114"/>
      <c r="AH128" s="114"/>
      <c r="AI128" s="114"/>
      <c r="AJ128" s="114"/>
      <c r="AK128" s="114">
        <v>0</v>
      </c>
      <c r="AL128" s="114"/>
      <c r="AM128" s="114"/>
      <c r="AN128" s="114"/>
      <c r="AO128" s="114"/>
      <c r="AP128" s="114">
        <v>0</v>
      </c>
      <c r="AQ128" s="114"/>
      <c r="AR128" s="114"/>
      <c r="AS128" s="114"/>
      <c r="AT128" s="114"/>
      <c r="AU128" s="114">
        <v>0</v>
      </c>
      <c r="AV128" s="114"/>
      <c r="AW128" s="114"/>
      <c r="AX128" s="114"/>
      <c r="AY128" s="114"/>
      <c r="AZ128" s="114">
        <v>0</v>
      </c>
      <c r="BA128" s="114"/>
      <c r="BB128" s="114"/>
      <c r="BC128" s="114"/>
      <c r="BD128" s="114"/>
      <c r="BE128" s="114">
        <v>0</v>
      </c>
      <c r="BF128" s="114"/>
      <c r="BG128" s="114"/>
      <c r="BH128" s="114"/>
      <c r="BI128" s="114"/>
    </row>
    <row r="130" spans="1:79" ht="14.25" customHeight="1" x14ac:dyDescent="0.2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44" t="s">
        <v>209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</row>
    <row r="132" spans="1:79" ht="12.95" customHeight="1" x14ac:dyDescent="0.2">
      <c r="A132" s="54" t="s">
        <v>19</v>
      </c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6"/>
      <c r="U132" s="27" t="s">
        <v>210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213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220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231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236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">
      <c r="A133" s="57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9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">
      <c r="A134" s="36">
        <v>1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8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">
      <c r="A135" s="39" t="s">
        <v>57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1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 x14ac:dyDescent="0.2">
      <c r="A136" s="85" t="s">
        <v>147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7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15"/>
      <c r="BM136" s="115"/>
      <c r="BN136" s="115"/>
      <c r="BO136" s="115"/>
      <c r="BP136" s="115"/>
      <c r="BQ136" s="115"/>
      <c r="BR136" s="115"/>
      <c r="CA136" s="6" t="s">
        <v>42</v>
      </c>
    </row>
    <row r="137" spans="1:79" s="98" customFormat="1" ht="38.25" customHeight="1" x14ac:dyDescent="0.2">
      <c r="A137" s="91" t="s">
        <v>192</v>
      </c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3"/>
      <c r="U137" s="116" t="s">
        <v>173</v>
      </c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 t="s">
        <v>173</v>
      </c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 t="s">
        <v>173</v>
      </c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 t="s">
        <v>173</v>
      </c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 t="s">
        <v>173</v>
      </c>
      <c r="BJ137" s="116"/>
      <c r="BK137" s="116"/>
      <c r="BL137" s="116"/>
      <c r="BM137" s="116"/>
      <c r="BN137" s="116"/>
      <c r="BO137" s="116"/>
      <c r="BP137" s="116"/>
      <c r="BQ137" s="116"/>
      <c r="BR137" s="116"/>
    </row>
    <row r="140" spans="1:79" ht="14.25" customHeight="1" x14ac:dyDescent="0.2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54" t="s">
        <v>6</v>
      </c>
      <c r="B141" s="55"/>
      <c r="C141" s="55"/>
      <c r="D141" s="54" t="s">
        <v>10</v>
      </c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6"/>
      <c r="W141" s="27" t="s">
        <v>210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214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225</v>
      </c>
      <c r="AV141" s="27"/>
      <c r="AW141" s="27"/>
      <c r="AX141" s="27"/>
      <c r="AY141" s="27"/>
      <c r="AZ141" s="27"/>
      <c r="BA141" s="27" t="s">
        <v>232</v>
      </c>
      <c r="BB141" s="27"/>
      <c r="BC141" s="27"/>
      <c r="BD141" s="27"/>
      <c r="BE141" s="27"/>
      <c r="BF141" s="27"/>
      <c r="BG141" s="27" t="s">
        <v>241</v>
      </c>
      <c r="BH141" s="27"/>
      <c r="BI141" s="27"/>
      <c r="BJ141" s="27"/>
      <c r="BK141" s="27"/>
      <c r="BL141" s="27"/>
    </row>
    <row r="142" spans="1:79" ht="15" customHeight="1" x14ac:dyDescent="0.2">
      <c r="A142" s="70"/>
      <c r="B142" s="71"/>
      <c r="C142" s="71"/>
      <c r="D142" s="70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2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3" t="s">
        <v>4</v>
      </c>
      <c r="AV142" s="73"/>
      <c r="AW142" s="73"/>
      <c r="AX142" s="73" t="s">
        <v>3</v>
      </c>
      <c r="AY142" s="73"/>
      <c r="AZ142" s="73"/>
      <c r="BA142" s="73" t="s">
        <v>4</v>
      </c>
      <c r="BB142" s="73"/>
      <c r="BC142" s="73"/>
      <c r="BD142" s="73" t="s">
        <v>3</v>
      </c>
      <c r="BE142" s="73"/>
      <c r="BF142" s="73"/>
      <c r="BG142" s="73" t="s">
        <v>4</v>
      </c>
      <c r="BH142" s="73"/>
      <c r="BI142" s="73"/>
      <c r="BJ142" s="73" t="s">
        <v>3</v>
      </c>
      <c r="BK142" s="73"/>
      <c r="BL142" s="73"/>
    </row>
    <row r="143" spans="1:79" ht="57" customHeight="1" x14ac:dyDescent="0.2">
      <c r="A143" s="57"/>
      <c r="B143" s="58"/>
      <c r="C143" s="58"/>
      <c r="D143" s="57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9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</row>
    <row r="144" spans="1:79" ht="15" customHeight="1" x14ac:dyDescent="0.2">
      <c r="A144" s="36">
        <v>1</v>
      </c>
      <c r="B144" s="37"/>
      <c r="C144" s="37"/>
      <c r="D144" s="36">
        <v>2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8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 x14ac:dyDescent="0.2">
      <c r="A145" s="39" t="s">
        <v>69</v>
      </c>
      <c r="B145" s="40"/>
      <c r="C145" s="40"/>
      <c r="D145" s="39" t="s">
        <v>57</v>
      </c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1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 x14ac:dyDescent="0.2">
      <c r="A146" s="85">
        <v>1</v>
      </c>
      <c r="B146" s="86"/>
      <c r="C146" s="86"/>
      <c r="D146" s="99" t="s">
        <v>193</v>
      </c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CA146" s="6" t="s">
        <v>43</v>
      </c>
    </row>
    <row r="147" spans="1:79" s="98" customFormat="1" ht="25.5" customHeight="1" x14ac:dyDescent="0.2">
      <c r="A147" s="88">
        <v>2</v>
      </c>
      <c r="B147" s="89"/>
      <c r="C147" s="89"/>
      <c r="D147" s="91" t="s">
        <v>194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3"/>
      <c r="W147" s="114" t="s">
        <v>173</v>
      </c>
      <c r="X147" s="114"/>
      <c r="Y147" s="114"/>
      <c r="Z147" s="114" t="s">
        <v>173</v>
      </c>
      <c r="AA147" s="114"/>
      <c r="AB147" s="114"/>
      <c r="AC147" s="114"/>
      <c r="AD147" s="114"/>
      <c r="AE147" s="114"/>
      <c r="AF147" s="114"/>
      <c r="AG147" s="114"/>
      <c r="AH147" s="114"/>
      <c r="AI147" s="114" t="s">
        <v>173</v>
      </c>
      <c r="AJ147" s="114"/>
      <c r="AK147" s="114"/>
      <c r="AL147" s="114" t="s">
        <v>173</v>
      </c>
      <c r="AM147" s="114"/>
      <c r="AN147" s="114"/>
      <c r="AO147" s="114"/>
      <c r="AP147" s="114"/>
      <c r="AQ147" s="114"/>
      <c r="AR147" s="114"/>
      <c r="AS147" s="114"/>
      <c r="AT147" s="114"/>
      <c r="AU147" s="114" t="s">
        <v>173</v>
      </c>
      <c r="AV147" s="114"/>
      <c r="AW147" s="114"/>
      <c r="AX147" s="114"/>
      <c r="AY147" s="114"/>
      <c r="AZ147" s="114"/>
      <c r="BA147" s="114" t="s">
        <v>173</v>
      </c>
      <c r="BB147" s="114"/>
      <c r="BC147" s="114"/>
      <c r="BD147" s="114"/>
      <c r="BE147" s="114"/>
      <c r="BF147" s="114"/>
      <c r="BG147" s="114" t="s">
        <v>173</v>
      </c>
      <c r="BH147" s="114"/>
      <c r="BI147" s="114"/>
      <c r="BJ147" s="114"/>
      <c r="BK147" s="114"/>
      <c r="BL147" s="114"/>
    </row>
    <row r="150" spans="1:79" ht="14.25" customHeight="1" x14ac:dyDescent="0.2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 x14ac:dyDescent="0.2">
      <c r="A151" s="29" t="s">
        <v>226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 x14ac:dyDescent="0.2">
      <c r="A152" s="31" t="s">
        <v>209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 x14ac:dyDescent="0.2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6" t="s">
        <v>210</v>
      </c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6"/>
      <c r="AP153" s="36" t="s">
        <v>213</v>
      </c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8"/>
      <c r="BE153" s="36" t="s">
        <v>220</v>
      </c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8"/>
    </row>
    <row r="154" spans="1:79" ht="32.1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 x14ac:dyDescent="0.2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 x14ac:dyDescent="0.2">
      <c r="A156" s="26" t="s">
        <v>69</v>
      </c>
      <c r="B156" s="26"/>
      <c r="C156" s="26"/>
      <c r="D156" s="26"/>
      <c r="E156" s="26"/>
      <c r="F156" s="26"/>
      <c r="G156" s="60" t="s">
        <v>57</v>
      </c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 t="s">
        <v>79</v>
      </c>
      <c r="U156" s="60"/>
      <c r="V156" s="60"/>
      <c r="W156" s="60"/>
      <c r="X156" s="60"/>
      <c r="Y156" s="60"/>
      <c r="Z156" s="60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0" t="s">
        <v>122</v>
      </c>
      <c r="AL156" s="50"/>
      <c r="AM156" s="50"/>
      <c r="AN156" s="50"/>
      <c r="AO156" s="50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0" t="s">
        <v>122</v>
      </c>
      <c r="BA156" s="50"/>
      <c r="BB156" s="50"/>
      <c r="BC156" s="50"/>
      <c r="BD156" s="50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0" t="s">
        <v>122</v>
      </c>
      <c r="BP156" s="50"/>
      <c r="BQ156" s="50"/>
      <c r="BR156" s="50"/>
      <c r="BS156" s="50"/>
      <c r="CA156" s="1" t="s">
        <v>44</v>
      </c>
    </row>
    <row r="157" spans="1:79" s="6" customFormat="1" ht="12.75" customHeight="1" x14ac:dyDescent="0.2">
      <c r="A157" s="84"/>
      <c r="B157" s="84"/>
      <c r="C157" s="84"/>
      <c r="D157" s="84"/>
      <c r="E157" s="84"/>
      <c r="F157" s="84"/>
      <c r="G157" s="117" t="s">
        <v>147</v>
      </c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8"/>
      <c r="U157" s="118"/>
      <c r="V157" s="118"/>
      <c r="W157" s="118"/>
      <c r="X157" s="118"/>
      <c r="Y157" s="118"/>
      <c r="Z157" s="118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>
        <f>IF(ISNUMBER(AA157),AA157,0)+IF(ISNUMBER(AF157),AF157,0)</f>
        <v>0</v>
      </c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>
        <f>IF(ISNUMBER(AP157),AP157,0)+IF(ISNUMBER(AU157),AU157,0)</f>
        <v>0</v>
      </c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  <c r="BO157" s="115">
        <f>IF(ISNUMBER(BE157),BE157,0)+IF(ISNUMBER(BJ157),BJ157,0)</f>
        <v>0</v>
      </c>
      <c r="BP157" s="115"/>
      <c r="BQ157" s="115"/>
      <c r="BR157" s="115"/>
      <c r="BS157" s="115"/>
      <c r="CA157" s="6" t="s">
        <v>45</v>
      </c>
    </row>
    <row r="159" spans="1:79" ht="13.5" customHeight="1" x14ac:dyDescent="0.2">
      <c r="A159" s="29" t="s">
        <v>242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</row>
    <row r="160" spans="1:79" ht="15" customHeight="1" x14ac:dyDescent="0.2">
      <c r="A160" s="44" t="s">
        <v>209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</row>
    <row r="161" spans="1:79" ht="15" customHeight="1" x14ac:dyDescent="0.2">
      <c r="A161" s="27" t="s">
        <v>6</v>
      </c>
      <c r="B161" s="27"/>
      <c r="C161" s="27"/>
      <c r="D161" s="27"/>
      <c r="E161" s="27"/>
      <c r="F161" s="27"/>
      <c r="G161" s="27" t="s">
        <v>126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 t="s">
        <v>13</v>
      </c>
      <c r="U161" s="27"/>
      <c r="V161" s="27"/>
      <c r="W161" s="27"/>
      <c r="X161" s="27"/>
      <c r="Y161" s="27"/>
      <c r="Z161" s="27"/>
      <c r="AA161" s="36" t="s">
        <v>231</v>
      </c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6"/>
      <c r="AP161" s="36" t="s">
        <v>236</v>
      </c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8"/>
    </row>
    <row r="162" spans="1:79" ht="32.1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 t="s">
        <v>4</v>
      </c>
      <c r="AB162" s="27"/>
      <c r="AC162" s="27"/>
      <c r="AD162" s="27"/>
      <c r="AE162" s="27"/>
      <c r="AF162" s="27" t="s">
        <v>3</v>
      </c>
      <c r="AG162" s="27"/>
      <c r="AH162" s="27"/>
      <c r="AI162" s="27"/>
      <c r="AJ162" s="27"/>
      <c r="AK162" s="27" t="s">
        <v>89</v>
      </c>
      <c r="AL162" s="27"/>
      <c r="AM162" s="27"/>
      <c r="AN162" s="27"/>
      <c r="AO162" s="27"/>
      <c r="AP162" s="27" t="s">
        <v>4</v>
      </c>
      <c r="AQ162" s="27"/>
      <c r="AR162" s="27"/>
      <c r="AS162" s="27"/>
      <c r="AT162" s="27"/>
      <c r="AU162" s="27" t="s">
        <v>3</v>
      </c>
      <c r="AV162" s="27"/>
      <c r="AW162" s="27"/>
      <c r="AX162" s="27"/>
      <c r="AY162" s="27"/>
      <c r="AZ162" s="27" t="s">
        <v>96</v>
      </c>
      <c r="BA162" s="27"/>
      <c r="BB162" s="27"/>
      <c r="BC162" s="27"/>
      <c r="BD162" s="27"/>
    </row>
    <row r="163" spans="1:79" ht="15" customHeight="1" x14ac:dyDescent="0.2">
      <c r="A163" s="27">
        <v>1</v>
      </c>
      <c r="B163" s="27"/>
      <c r="C163" s="27"/>
      <c r="D163" s="27"/>
      <c r="E163" s="27"/>
      <c r="F163" s="27"/>
      <c r="G163" s="27">
        <v>2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>
        <v>3</v>
      </c>
      <c r="U163" s="27"/>
      <c r="V163" s="27"/>
      <c r="W163" s="27"/>
      <c r="X163" s="27"/>
      <c r="Y163" s="27"/>
      <c r="Z163" s="27"/>
      <c r="AA163" s="27">
        <v>4</v>
      </c>
      <c r="AB163" s="27"/>
      <c r="AC163" s="27"/>
      <c r="AD163" s="27"/>
      <c r="AE163" s="27"/>
      <c r="AF163" s="27">
        <v>5</v>
      </c>
      <c r="AG163" s="27"/>
      <c r="AH163" s="27"/>
      <c r="AI163" s="27"/>
      <c r="AJ163" s="27"/>
      <c r="AK163" s="27">
        <v>6</v>
      </c>
      <c r="AL163" s="27"/>
      <c r="AM163" s="27"/>
      <c r="AN163" s="27"/>
      <c r="AO163" s="27"/>
      <c r="AP163" s="27">
        <v>7</v>
      </c>
      <c r="AQ163" s="27"/>
      <c r="AR163" s="27"/>
      <c r="AS163" s="27"/>
      <c r="AT163" s="27"/>
      <c r="AU163" s="27">
        <v>8</v>
      </c>
      <c r="AV163" s="27"/>
      <c r="AW163" s="27"/>
      <c r="AX163" s="27"/>
      <c r="AY163" s="27"/>
      <c r="AZ163" s="27">
        <v>9</v>
      </c>
      <c r="BA163" s="27"/>
      <c r="BB163" s="27"/>
      <c r="BC163" s="27"/>
      <c r="BD163" s="27"/>
    </row>
    <row r="164" spans="1:79" s="1" customFormat="1" ht="12" hidden="1" customHeight="1" x14ac:dyDescent="0.2">
      <c r="A164" s="26" t="s">
        <v>69</v>
      </c>
      <c r="B164" s="26"/>
      <c r="C164" s="26"/>
      <c r="D164" s="26"/>
      <c r="E164" s="26"/>
      <c r="F164" s="26"/>
      <c r="G164" s="60" t="s">
        <v>57</v>
      </c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 t="s">
        <v>79</v>
      </c>
      <c r="U164" s="60"/>
      <c r="V164" s="60"/>
      <c r="W164" s="60"/>
      <c r="X164" s="60"/>
      <c r="Y164" s="60"/>
      <c r="Z164" s="60"/>
      <c r="AA164" s="30" t="s">
        <v>60</v>
      </c>
      <c r="AB164" s="30"/>
      <c r="AC164" s="30"/>
      <c r="AD164" s="30"/>
      <c r="AE164" s="30"/>
      <c r="AF164" s="30" t="s">
        <v>61</v>
      </c>
      <c r="AG164" s="30"/>
      <c r="AH164" s="30"/>
      <c r="AI164" s="30"/>
      <c r="AJ164" s="30"/>
      <c r="AK164" s="50" t="s">
        <v>122</v>
      </c>
      <c r="AL164" s="50"/>
      <c r="AM164" s="50"/>
      <c r="AN164" s="50"/>
      <c r="AO164" s="50"/>
      <c r="AP164" s="30" t="s">
        <v>62</v>
      </c>
      <c r="AQ164" s="30"/>
      <c r="AR164" s="30"/>
      <c r="AS164" s="30"/>
      <c r="AT164" s="30"/>
      <c r="AU164" s="30" t="s">
        <v>63</v>
      </c>
      <c r="AV164" s="30"/>
      <c r="AW164" s="30"/>
      <c r="AX164" s="30"/>
      <c r="AY164" s="30"/>
      <c r="AZ164" s="50" t="s">
        <v>122</v>
      </c>
      <c r="BA164" s="50"/>
      <c r="BB164" s="50"/>
      <c r="BC164" s="50"/>
      <c r="BD164" s="50"/>
      <c r="CA164" s="1" t="s">
        <v>46</v>
      </c>
    </row>
    <row r="165" spans="1:79" s="6" customFormat="1" x14ac:dyDescent="0.2">
      <c r="A165" s="84"/>
      <c r="B165" s="84"/>
      <c r="C165" s="84"/>
      <c r="D165" s="84"/>
      <c r="E165" s="84"/>
      <c r="F165" s="84"/>
      <c r="G165" s="117" t="s">
        <v>147</v>
      </c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8"/>
      <c r="U165" s="118"/>
      <c r="V165" s="118"/>
      <c r="W165" s="118"/>
      <c r="X165" s="118"/>
      <c r="Y165" s="118"/>
      <c r="Z165" s="118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>
        <f>IF(ISNUMBER(AA165),AA165,0)+IF(ISNUMBER(AF165),AF165,0)</f>
        <v>0</v>
      </c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>
        <f>IF(ISNUMBER(AP165),AP165,0)+IF(ISNUMBER(AU165),AU165,0)</f>
        <v>0</v>
      </c>
      <c r="BA165" s="115"/>
      <c r="BB165" s="115"/>
      <c r="BC165" s="115"/>
      <c r="BD165" s="115"/>
      <c r="CA165" s="6" t="s">
        <v>47</v>
      </c>
    </row>
    <row r="168" spans="1:79" ht="14.25" customHeight="1" x14ac:dyDescent="0.2">
      <c r="A168" s="29" t="s">
        <v>243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4" t="s">
        <v>209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</row>
    <row r="170" spans="1:79" ht="23.1" customHeight="1" x14ac:dyDescent="0.2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4" t="s">
        <v>129</v>
      </c>
      <c r="O170" s="55"/>
      <c r="P170" s="55"/>
      <c r="Q170" s="55"/>
      <c r="R170" s="55"/>
      <c r="S170" s="55"/>
      <c r="T170" s="55"/>
      <c r="U170" s="56"/>
      <c r="V170" s="54" t="s">
        <v>130</v>
      </c>
      <c r="W170" s="55"/>
      <c r="X170" s="55"/>
      <c r="Y170" s="55"/>
      <c r="Z170" s="56"/>
      <c r="AA170" s="27" t="s">
        <v>210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213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220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231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236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7"/>
      <c r="O171" s="58"/>
      <c r="P171" s="58"/>
      <c r="Q171" s="58"/>
      <c r="R171" s="58"/>
      <c r="S171" s="58"/>
      <c r="T171" s="58"/>
      <c r="U171" s="59"/>
      <c r="V171" s="57"/>
      <c r="W171" s="58"/>
      <c r="X171" s="58"/>
      <c r="Y171" s="58"/>
      <c r="Z171" s="59"/>
      <c r="AA171" s="73" t="s">
        <v>133</v>
      </c>
      <c r="AB171" s="73"/>
      <c r="AC171" s="73"/>
      <c r="AD171" s="73"/>
      <c r="AE171" s="73"/>
      <c r="AF171" s="73" t="s">
        <v>134</v>
      </c>
      <c r="AG171" s="73"/>
      <c r="AH171" s="73"/>
      <c r="AI171" s="73"/>
      <c r="AJ171" s="73" t="s">
        <v>133</v>
      </c>
      <c r="AK171" s="73"/>
      <c r="AL171" s="73"/>
      <c r="AM171" s="73"/>
      <c r="AN171" s="73"/>
      <c r="AO171" s="73" t="s">
        <v>134</v>
      </c>
      <c r="AP171" s="73"/>
      <c r="AQ171" s="73"/>
      <c r="AR171" s="73"/>
      <c r="AS171" s="73" t="s">
        <v>133</v>
      </c>
      <c r="AT171" s="73"/>
      <c r="AU171" s="73"/>
      <c r="AV171" s="73"/>
      <c r="AW171" s="73"/>
      <c r="AX171" s="73" t="s">
        <v>134</v>
      </c>
      <c r="AY171" s="73"/>
      <c r="AZ171" s="73"/>
      <c r="BA171" s="73"/>
      <c r="BB171" s="73" t="s">
        <v>133</v>
      </c>
      <c r="BC171" s="73"/>
      <c r="BD171" s="73"/>
      <c r="BE171" s="73"/>
      <c r="BF171" s="73"/>
      <c r="BG171" s="73" t="s">
        <v>134</v>
      </c>
      <c r="BH171" s="73"/>
      <c r="BI171" s="73"/>
      <c r="BJ171" s="73"/>
      <c r="BK171" s="73" t="s">
        <v>133</v>
      </c>
      <c r="BL171" s="73"/>
      <c r="BM171" s="73"/>
      <c r="BN171" s="73"/>
      <c r="BO171" s="73"/>
      <c r="BP171" s="73" t="s">
        <v>134</v>
      </c>
      <c r="BQ171" s="73"/>
      <c r="BR171" s="73"/>
      <c r="BS171" s="73"/>
    </row>
    <row r="172" spans="1:79" ht="15" customHeight="1" x14ac:dyDescent="0.2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6">
        <v>2</v>
      </c>
      <c r="O172" s="37"/>
      <c r="P172" s="37"/>
      <c r="Q172" s="37"/>
      <c r="R172" s="37"/>
      <c r="S172" s="37"/>
      <c r="T172" s="37"/>
      <c r="U172" s="38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 x14ac:dyDescent="0.2">
      <c r="A173" s="60" t="s">
        <v>146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98" customFormat="1" ht="89.25" customHeight="1" x14ac:dyDescent="0.2">
      <c r="A174" s="91" t="s">
        <v>195</v>
      </c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3"/>
      <c r="N174" s="88">
        <v>2021</v>
      </c>
      <c r="O174" s="89"/>
      <c r="P174" s="89"/>
      <c r="Q174" s="89"/>
      <c r="R174" s="89"/>
      <c r="S174" s="89"/>
      <c r="T174" s="89"/>
      <c r="U174" s="90"/>
      <c r="V174" s="119">
        <v>2946000</v>
      </c>
      <c r="W174" s="119"/>
      <c r="X174" s="119"/>
      <c r="Y174" s="119"/>
      <c r="Z174" s="119"/>
      <c r="AA174" s="119">
        <v>0</v>
      </c>
      <c r="AB174" s="119"/>
      <c r="AC174" s="119"/>
      <c r="AD174" s="119"/>
      <c r="AE174" s="119"/>
      <c r="AF174" s="119">
        <v>0</v>
      </c>
      <c r="AG174" s="119"/>
      <c r="AH174" s="119"/>
      <c r="AI174" s="119"/>
      <c r="AJ174" s="119">
        <v>441900</v>
      </c>
      <c r="AK174" s="119"/>
      <c r="AL174" s="119"/>
      <c r="AM174" s="119"/>
      <c r="AN174" s="119"/>
      <c r="AO174" s="119">
        <v>100</v>
      </c>
      <c r="AP174" s="119"/>
      <c r="AQ174" s="119"/>
      <c r="AR174" s="119"/>
      <c r="AS174" s="119">
        <v>0</v>
      </c>
      <c r="AT174" s="119"/>
      <c r="AU174" s="119"/>
      <c r="AV174" s="119"/>
      <c r="AW174" s="119"/>
      <c r="AX174" s="119">
        <v>0</v>
      </c>
      <c r="AY174" s="119"/>
      <c r="AZ174" s="119"/>
      <c r="BA174" s="119"/>
      <c r="BB174" s="119">
        <v>0</v>
      </c>
      <c r="BC174" s="119"/>
      <c r="BD174" s="119"/>
      <c r="BE174" s="119"/>
      <c r="BF174" s="119"/>
      <c r="BG174" s="119">
        <v>0</v>
      </c>
      <c r="BH174" s="119"/>
      <c r="BI174" s="119"/>
      <c r="BJ174" s="119"/>
      <c r="BK174" s="119">
        <v>0</v>
      </c>
      <c r="BL174" s="119"/>
      <c r="BM174" s="119"/>
      <c r="BN174" s="119"/>
      <c r="BO174" s="119"/>
      <c r="BP174" s="120">
        <v>0</v>
      </c>
      <c r="BQ174" s="121"/>
      <c r="BR174" s="121"/>
      <c r="BS174" s="122"/>
      <c r="CA174" s="98" t="s">
        <v>49</v>
      </c>
    </row>
    <row r="175" spans="1:79" s="6" customFormat="1" ht="12.75" customHeight="1" x14ac:dyDescent="0.2">
      <c r="A175" s="99" t="s">
        <v>147</v>
      </c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1"/>
      <c r="N175" s="85"/>
      <c r="O175" s="86"/>
      <c r="P175" s="86"/>
      <c r="Q175" s="86"/>
      <c r="R175" s="86"/>
      <c r="S175" s="86"/>
      <c r="T175" s="86"/>
      <c r="U175" s="87"/>
      <c r="V175" s="123"/>
      <c r="W175" s="123"/>
      <c r="X175" s="123"/>
      <c r="Y175" s="123"/>
      <c r="Z175" s="123"/>
      <c r="AA175" s="123">
        <v>0</v>
      </c>
      <c r="AB175" s="123"/>
      <c r="AC175" s="123"/>
      <c r="AD175" s="123"/>
      <c r="AE175" s="123"/>
      <c r="AF175" s="123"/>
      <c r="AG175" s="123"/>
      <c r="AH175" s="123"/>
      <c r="AI175" s="123"/>
      <c r="AJ175" s="123">
        <v>441900</v>
      </c>
      <c r="AK175" s="123"/>
      <c r="AL175" s="123"/>
      <c r="AM175" s="123"/>
      <c r="AN175" s="123"/>
      <c r="AO175" s="123"/>
      <c r="AP175" s="123"/>
      <c r="AQ175" s="123"/>
      <c r="AR175" s="123"/>
      <c r="AS175" s="123">
        <v>0</v>
      </c>
      <c r="AT175" s="123"/>
      <c r="AU175" s="123"/>
      <c r="AV175" s="123"/>
      <c r="AW175" s="123"/>
      <c r="AX175" s="123"/>
      <c r="AY175" s="123"/>
      <c r="AZ175" s="123"/>
      <c r="BA175" s="123"/>
      <c r="BB175" s="123">
        <v>0</v>
      </c>
      <c r="BC175" s="123"/>
      <c r="BD175" s="123"/>
      <c r="BE175" s="123"/>
      <c r="BF175" s="123"/>
      <c r="BG175" s="123"/>
      <c r="BH175" s="123"/>
      <c r="BI175" s="123"/>
      <c r="BJ175" s="123"/>
      <c r="BK175" s="123">
        <v>0</v>
      </c>
      <c r="BL175" s="123"/>
      <c r="BM175" s="123"/>
      <c r="BN175" s="123"/>
      <c r="BO175" s="123"/>
      <c r="BP175" s="124"/>
      <c r="BQ175" s="125"/>
      <c r="BR175" s="125"/>
      <c r="BS175" s="126"/>
    </row>
    <row r="178" spans="1:79" ht="35.25" customHeight="1" x14ac:dyDescent="0.2">
      <c r="A178" s="29" t="s">
        <v>244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</row>
    <row r="179" spans="1:79" ht="15" customHeight="1" x14ac:dyDescent="0.2">
      <c r="A179" s="127" t="s">
        <v>199</v>
      </c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8"/>
      <c r="AO179" s="128"/>
      <c r="AP179" s="128"/>
      <c r="AQ179" s="128"/>
      <c r="AR179" s="128"/>
      <c r="AS179" s="128"/>
      <c r="AT179" s="128"/>
      <c r="AU179" s="128"/>
      <c r="AV179" s="128"/>
      <c r="AW179" s="128"/>
      <c r="AX179" s="128"/>
      <c r="AY179" s="128"/>
      <c r="AZ179" s="128"/>
      <c r="BA179" s="128"/>
      <c r="BB179" s="128"/>
      <c r="BC179" s="128"/>
      <c r="BD179" s="128"/>
      <c r="BE179" s="128"/>
      <c r="BF179" s="128"/>
      <c r="BG179" s="128"/>
      <c r="BH179" s="128"/>
      <c r="BI179" s="128"/>
      <c r="BJ179" s="128"/>
      <c r="BK179" s="128"/>
      <c r="BL179" s="128"/>
    </row>
    <row r="180" spans="1:79" ht="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2" spans="1:79" ht="28.5" customHeight="1" x14ac:dyDescent="0.2">
      <c r="A182" s="34" t="s">
        <v>227</v>
      </c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</row>
    <row r="183" spans="1:79" ht="14.25" customHeight="1" x14ac:dyDescent="0.2">
      <c r="A183" s="29" t="s">
        <v>211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79" ht="15" customHeight="1" x14ac:dyDescent="0.2">
      <c r="A184" s="31" t="s">
        <v>209</v>
      </c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</row>
    <row r="185" spans="1:79" ht="42.95" customHeight="1" x14ac:dyDescent="0.2">
      <c r="A185" s="73" t="s">
        <v>135</v>
      </c>
      <c r="B185" s="73"/>
      <c r="C185" s="73"/>
      <c r="D185" s="73"/>
      <c r="E185" s="73"/>
      <c r="F185" s="73"/>
      <c r="G185" s="27" t="s">
        <v>19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 t="s">
        <v>15</v>
      </c>
      <c r="U185" s="27"/>
      <c r="V185" s="27"/>
      <c r="W185" s="27"/>
      <c r="X185" s="27"/>
      <c r="Y185" s="27"/>
      <c r="Z185" s="27" t="s">
        <v>14</v>
      </c>
      <c r="AA185" s="27"/>
      <c r="AB185" s="27"/>
      <c r="AC185" s="27"/>
      <c r="AD185" s="27"/>
      <c r="AE185" s="27" t="s">
        <v>136</v>
      </c>
      <c r="AF185" s="27"/>
      <c r="AG185" s="27"/>
      <c r="AH185" s="27"/>
      <c r="AI185" s="27"/>
      <c r="AJ185" s="27"/>
      <c r="AK185" s="27" t="s">
        <v>137</v>
      </c>
      <c r="AL185" s="27"/>
      <c r="AM185" s="27"/>
      <c r="AN185" s="27"/>
      <c r="AO185" s="27"/>
      <c r="AP185" s="27"/>
      <c r="AQ185" s="27" t="s">
        <v>138</v>
      </c>
      <c r="AR185" s="27"/>
      <c r="AS185" s="27"/>
      <c r="AT185" s="27"/>
      <c r="AU185" s="27"/>
      <c r="AV185" s="27"/>
      <c r="AW185" s="27" t="s">
        <v>98</v>
      </c>
      <c r="AX185" s="27"/>
      <c r="AY185" s="27"/>
      <c r="AZ185" s="27"/>
      <c r="BA185" s="27"/>
      <c r="BB185" s="27"/>
      <c r="BC185" s="27"/>
      <c r="BD185" s="27"/>
      <c r="BE185" s="27"/>
      <c r="BF185" s="27"/>
      <c r="BG185" s="27" t="s">
        <v>139</v>
      </c>
      <c r="BH185" s="27"/>
      <c r="BI185" s="27"/>
      <c r="BJ185" s="27"/>
      <c r="BK185" s="27"/>
      <c r="BL185" s="27"/>
    </row>
    <row r="186" spans="1:79" ht="39.950000000000003" customHeight="1" x14ac:dyDescent="0.2">
      <c r="A186" s="73"/>
      <c r="B186" s="73"/>
      <c r="C186" s="73"/>
      <c r="D186" s="73"/>
      <c r="E186" s="73"/>
      <c r="F186" s="73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 t="s">
        <v>17</v>
      </c>
      <c r="AX186" s="27"/>
      <c r="AY186" s="27"/>
      <c r="AZ186" s="27"/>
      <c r="BA186" s="27"/>
      <c r="BB186" s="27" t="s">
        <v>16</v>
      </c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</row>
    <row r="187" spans="1:79" ht="15" customHeight="1" x14ac:dyDescent="0.2">
      <c r="A187" s="27">
        <v>1</v>
      </c>
      <c r="B187" s="27"/>
      <c r="C187" s="27"/>
      <c r="D187" s="27"/>
      <c r="E187" s="27"/>
      <c r="F187" s="27"/>
      <c r="G187" s="27">
        <v>2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>
        <v>3</v>
      </c>
      <c r="U187" s="27"/>
      <c r="V187" s="27"/>
      <c r="W187" s="27"/>
      <c r="X187" s="27"/>
      <c r="Y187" s="27"/>
      <c r="Z187" s="27">
        <v>4</v>
      </c>
      <c r="AA187" s="27"/>
      <c r="AB187" s="27"/>
      <c r="AC187" s="27"/>
      <c r="AD187" s="27"/>
      <c r="AE187" s="27">
        <v>5</v>
      </c>
      <c r="AF187" s="27"/>
      <c r="AG187" s="27"/>
      <c r="AH187" s="27"/>
      <c r="AI187" s="27"/>
      <c r="AJ187" s="27"/>
      <c r="AK187" s="27">
        <v>6</v>
      </c>
      <c r="AL187" s="27"/>
      <c r="AM187" s="27"/>
      <c r="AN187" s="27"/>
      <c r="AO187" s="27"/>
      <c r="AP187" s="27"/>
      <c r="AQ187" s="27">
        <v>7</v>
      </c>
      <c r="AR187" s="27"/>
      <c r="AS187" s="27"/>
      <c r="AT187" s="27"/>
      <c r="AU187" s="27"/>
      <c r="AV187" s="27"/>
      <c r="AW187" s="27">
        <v>8</v>
      </c>
      <c r="AX187" s="27"/>
      <c r="AY187" s="27"/>
      <c r="AZ187" s="27"/>
      <c r="BA187" s="27"/>
      <c r="BB187" s="27">
        <v>9</v>
      </c>
      <c r="BC187" s="27"/>
      <c r="BD187" s="27"/>
      <c r="BE187" s="27"/>
      <c r="BF187" s="27"/>
      <c r="BG187" s="27">
        <v>10</v>
      </c>
      <c r="BH187" s="27"/>
      <c r="BI187" s="27"/>
      <c r="BJ187" s="27"/>
      <c r="BK187" s="27"/>
      <c r="BL187" s="27"/>
    </row>
    <row r="188" spans="1:79" s="1" customFormat="1" ht="12" hidden="1" customHeight="1" x14ac:dyDescent="0.2">
      <c r="A188" s="26" t="s">
        <v>64</v>
      </c>
      <c r="B188" s="26"/>
      <c r="C188" s="26"/>
      <c r="D188" s="26"/>
      <c r="E188" s="26"/>
      <c r="F188" s="26"/>
      <c r="G188" s="60" t="s">
        <v>57</v>
      </c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30" t="s">
        <v>80</v>
      </c>
      <c r="U188" s="30"/>
      <c r="V188" s="30"/>
      <c r="W188" s="30"/>
      <c r="X188" s="30"/>
      <c r="Y188" s="30"/>
      <c r="Z188" s="30" t="s">
        <v>81</v>
      </c>
      <c r="AA188" s="30"/>
      <c r="AB188" s="30"/>
      <c r="AC188" s="30"/>
      <c r="AD188" s="30"/>
      <c r="AE188" s="30" t="s">
        <v>82</v>
      </c>
      <c r="AF188" s="30"/>
      <c r="AG188" s="30"/>
      <c r="AH188" s="30"/>
      <c r="AI188" s="30"/>
      <c r="AJ188" s="30"/>
      <c r="AK188" s="30" t="s">
        <v>83</v>
      </c>
      <c r="AL188" s="30"/>
      <c r="AM188" s="30"/>
      <c r="AN188" s="30"/>
      <c r="AO188" s="30"/>
      <c r="AP188" s="30"/>
      <c r="AQ188" s="77" t="s">
        <v>99</v>
      </c>
      <c r="AR188" s="30"/>
      <c r="AS188" s="30"/>
      <c r="AT188" s="30"/>
      <c r="AU188" s="30"/>
      <c r="AV188" s="30"/>
      <c r="AW188" s="30" t="s">
        <v>84</v>
      </c>
      <c r="AX188" s="30"/>
      <c r="AY188" s="30"/>
      <c r="AZ188" s="30"/>
      <c r="BA188" s="30"/>
      <c r="BB188" s="30" t="s">
        <v>85</v>
      </c>
      <c r="BC188" s="30"/>
      <c r="BD188" s="30"/>
      <c r="BE188" s="30"/>
      <c r="BF188" s="30"/>
      <c r="BG188" s="77" t="s">
        <v>100</v>
      </c>
      <c r="BH188" s="30"/>
      <c r="BI188" s="30"/>
      <c r="BJ188" s="30"/>
      <c r="BK188" s="30"/>
      <c r="BL188" s="30"/>
      <c r="CA188" s="1" t="s">
        <v>50</v>
      </c>
    </row>
    <row r="189" spans="1:79" s="6" customFormat="1" ht="12.75" customHeight="1" x14ac:dyDescent="0.2">
      <c r="A189" s="84"/>
      <c r="B189" s="84"/>
      <c r="C189" s="84"/>
      <c r="D189" s="84"/>
      <c r="E189" s="84"/>
      <c r="F189" s="84"/>
      <c r="G189" s="117" t="s">
        <v>147</v>
      </c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  <c r="AP189" s="115"/>
      <c r="AQ189" s="115">
        <f>IF(ISNUMBER(AK189),AK189,0)-IF(ISNUMBER(AE189),AE189,0)</f>
        <v>0</v>
      </c>
      <c r="AR189" s="115"/>
      <c r="AS189" s="115"/>
      <c r="AT189" s="115"/>
      <c r="AU189" s="115"/>
      <c r="AV189" s="115"/>
      <c r="AW189" s="115"/>
      <c r="AX189" s="115"/>
      <c r="AY189" s="115"/>
      <c r="AZ189" s="115"/>
      <c r="BA189" s="115"/>
      <c r="BB189" s="115"/>
      <c r="BC189" s="115"/>
      <c r="BD189" s="115"/>
      <c r="BE189" s="115"/>
      <c r="BF189" s="115"/>
      <c r="BG189" s="115">
        <f>IF(ISNUMBER(Z189),Z189,0)+IF(ISNUMBER(AK189),AK189,0)</f>
        <v>0</v>
      </c>
      <c r="BH189" s="115"/>
      <c r="BI189" s="115"/>
      <c r="BJ189" s="115"/>
      <c r="BK189" s="115"/>
      <c r="BL189" s="115"/>
      <c r="CA189" s="6" t="s">
        <v>51</v>
      </c>
    </row>
    <row r="191" spans="1:79" ht="14.25" customHeight="1" x14ac:dyDescent="0.2">
      <c r="A191" s="29" t="s">
        <v>228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79" ht="15" customHeight="1" x14ac:dyDescent="0.2">
      <c r="A192" s="31" t="s">
        <v>209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</row>
    <row r="193" spans="1:79" ht="18" customHeight="1" x14ac:dyDescent="0.2">
      <c r="A193" s="27" t="s">
        <v>135</v>
      </c>
      <c r="B193" s="27"/>
      <c r="C193" s="27"/>
      <c r="D193" s="27"/>
      <c r="E193" s="27"/>
      <c r="F193" s="27"/>
      <c r="G193" s="27" t="s">
        <v>19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215</v>
      </c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 t="s">
        <v>225</v>
      </c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</row>
    <row r="194" spans="1:79" ht="42.95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 t="s">
        <v>140</v>
      </c>
      <c r="R194" s="27"/>
      <c r="S194" s="27"/>
      <c r="T194" s="27"/>
      <c r="U194" s="27"/>
      <c r="V194" s="73" t="s">
        <v>141</v>
      </c>
      <c r="W194" s="73"/>
      <c r="X194" s="73"/>
      <c r="Y194" s="73"/>
      <c r="Z194" s="27" t="s">
        <v>142</v>
      </c>
      <c r="AA194" s="27"/>
      <c r="AB194" s="27"/>
      <c r="AC194" s="27"/>
      <c r="AD194" s="27"/>
      <c r="AE194" s="27"/>
      <c r="AF194" s="27"/>
      <c r="AG194" s="27"/>
      <c r="AH194" s="27"/>
      <c r="AI194" s="27"/>
      <c r="AJ194" s="27" t="s">
        <v>143</v>
      </c>
      <c r="AK194" s="27"/>
      <c r="AL194" s="27"/>
      <c r="AM194" s="27"/>
      <c r="AN194" s="27"/>
      <c r="AO194" s="27" t="s">
        <v>20</v>
      </c>
      <c r="AP194" s="27"/>
      <c r="AQ194" s="27"/>
      <c r="AR194" s="27"/>
      <c r="AS194" s="27"/>
      <c r="AT194" s="73" t="s">
        <v>144</v>
      </c>
      <c r="AU194" s="73"/>
      <c r="AV194" s="73"/>
      <c r="AW194" s="73"/>
      <c r="AX194" s="27" t="s">
        <v>142</v>
      </c>
      <c r="AY194" s="27"/>
      <c r="AZ194" s="27"/>
      <c r="BA194" s="27"/>
      <c r="BB194" s="27"/>
      <c r="BC194" s="27"/>
      <c r="BD194" s="27"/>
      <c r="BE194" s="27"/>
      <c r="BF194" s="27"/>
      <c r="BG194" s="27"/>
      <c r="BH194" s="27" t="s">
        <v>145</v>
      </c>
      <c r="BI194" s="27"/>
      <c r="BJ194" s="27"/>
      <c r="BK194" s="27"/>
      <c r="BL194" s="27"/>
    </row>
    <row r="195" spans="1:79" ht="63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73"/>
      <c r="W195" s="73"/>
      <c r="X195" s="73"/>
      <c r="Y195" s="73"/>
      <c r="Z195" s="27" t="s">
        <v>17</v>
      </c>
      <c r="AA195" s="27"/>
      <c r="AB195" s="27"/>
      <c r="AC195" s="27"/>
      <c r="AD195" s="27"/>
      <c r="AE195" s="27" t="s">
        <v>16</v>
      </c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73"/>
      <c r="AU195" s="73"/>
      <c r="AV195" s="73"/>
      <c r="AW195" s="73"/>
      <c r="AX195" s="27" t="s">
        <v>17</v>
      </c>
      <c r="AY195" s="27"/>
      <c r="AZ195" s="27"/>
      <c r="BA195" s="27"/>
      <c r="BB195" s="27"/>
      <c r="BC195" s="27" t="s">
        <v>16</v>
      </c>
      <c r="BD195" s="27"/>
      <c r="BE195" s="27"/>
      <c r="BF195" s="27"/>
      <c r="BG195" s="27"/>
      <c r="BH195" s="27"/>
      <c r="BI195" s="27"/>
      <c r="BJ195" s="27"/>
      <c r="BK195" s="27"/>
      <c r="BL195" s="27"/>
    </row>
    <row r="196" spans="1:79" ht="15" customHeight="1" x14ac:dyDescent="0.2">
      <c r="A196" s="27">
        <v>1</v>
      </c>
      <c r="B196" s="27"/>
      <c r="C196" s="27"/>
      <c r="D196" s="27"/>
      <c r="E196" s="27"/>
      <c r="F196" s="27"/>
      <c r="G196" s="27">
        <v>2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>
        <v>3</v>
      </c>
      <c r="R196" s="27"/>
      <c r="S196" s="27"/>
      <c r="T196" s="27"/>
      <c r="U196" s="27"/>
      <c r="V196" s="27">
        <v>4</v>
      </c>
      <c r="W196" s="27"/>
      <c r="X196" s="27"/>
      <c r="Y196" s="27"/>
      <c r="Z196" s="27">
        <v>5</v>
      </c>
      <c r="AA196" s="27"/>
      <c r="AB196" s="27"/>
      <c r="AC196" s="27"/>
      <c r="AD196" s="27"/>
      <c r="AE196" s="27">
        <v>6</v>
      </c>
      <c r="AF196" s="27"/>
      <c r="AG196" s="27"/>
      <c r="AH196" s="27"/>
      <c r="AI196" s="27"/>
      <c r="AJ196" s="27">
        <v>7</v>
      </c>
      <c r="AK196" s="27"/>
      <c r="AL196" s="27"/>
      <c r="AM196" s="27"/>
      <c r="AN196" s="27"/>
      <c r="AO196" s="27">
        <v>8</v>
      </c>
      <c r="AP196" s="27"/>
      <c r="AQ196" s="27"/>
      <c r="AR196" s="27"/>
      <c r="AS196" s="27"/>
      <c r="AT196" s="27">
        <v>9</v>
      </c>
      <c r="AU196" s="27"/>
      <c r="AV196" s="27"/>
      <c r="AW196" s="27"/>
      <c r="AX196" s="27">
        <v>10</v>
      </c>
      <c r="AY196" s="27"/>
      <c r="AZ196" s="27"/>
      <c r="BA196" s="27"/>
      <c r="BB196" s="27"/>
      <c r="BC196" s="27">
        <v>11</v>
      </c>
      <c r="BD196" s="27"/>
      <c r="BE196" s="27"/>
      <c r="BF196" s="27"/>
      <c r="BG196" s="27"/>
      <c r="BH196" s="27">
        <v>12</v>
      </c>
      <c r="BI196" s="27"/>
      <c r="BJ196" s="27"/>
      <c r="BK196" s="27"/>
      <c r="BL196" s="27"/>
    </row>
    <row r="197" spans="1:79" s="1" customFormat="1" ht="12" hidden="1" customHeight="1" x14ac:dyDescent="0.2">
      <c r="A197" s="26" t="s">
        <v>64</v>
      </c>
      <c r="B197" s="26"/>
      <c r="C197" s="26"/>
      <c r="D197" s="26"/>
      <c r="E197" s="26"/>
      <c r="F197" s="26"/>
      <c r="G197" s="60" t="s">
        <v>57</v>
      </c>
      <c r="H197" s="60"/>
      <c r="I197" s="60"/>
      <c r="J197" s="60"/>
      <c r="K197" s="60"/>
      <c r="L197" s="60"/>
      <c r="M197" s="60"/>
      <c r="N197" s="60"/>
      <c r="O197" s="60"/>
      <c r="P197" s="60"/>
      <c r="Q197" s="30" t="s">
        <v>80</v>
      </c>
      <c r="R197" s="30"/>
      <c r="S197" s="30"/>
      <c r="T197" s="30"/>
      <c r="U197" s="30"/>
      <c r="V197" s="30" t="s">
        <v>81</v>
      </c>
      <c r="W197" s="30"/>
      <c r="X197" s="30"/>
      <c r="Y197" s="30"/>
      <c r="Z197" s="30" t="s">
        <v>82</v>
      </c>
      <c r="AA197" s="30"/>
      <c r="AB197" s="30"/>
      <c r="AC197" s="30"/>
      <c r="AD197" s="30"/>
      <c r="AE197" s="30" t="s">
        <v>83</v>
      </c>
      <c r="AF197" s="30"/>
      <c r="AG197" s="30"/>
      <c r="AH197" s="30"/>
      <c r="AI197" s="30"/>
      <c r="AJ197" s="77" t="s">
        <v>101</v>
      </c>
      <c r="AK197" s="30"/>
      <c r="AL197" s="30"/>
      <c r="AM197" s="30"/>
      <c r="AN197" s="30"/>
      <c r="AO197" s="30" t="s">
        <v>84</v>
      </c>
      <c r="AP197" s="30"/>
      <c r="AQ197" s="30"/>
      <c r="AR197" s="30"/>
      <c r="AS197" s="30"/>
      <c r="AT197" s="77" t="s">
        <v>102</v>
      </c>
      <c r="AU197" s="30"/>
      <c r="AV197" s="30"/>
      <c r="AW197" s="30"/>
      <c r="AX197" s="30" t="s">
        <v>85</v>
      </c>
      <c r="AY197" s="30"/>
      <c r="AZ197" s="30"/>
      <c r="BA197" s="30"/>
      <c r="BB197" s="30"/>
      <c r="BC197" s="30" t="s">
        <v>86</v>
      </c>
      <c r="BD197" s="30"/>
      <c r="BE197" s="30"/>
      <c r="BF197" s="30"/>
      <c r="BG197" s="30"/>
      <c r="BH197" s="77" t="s">
        <v>101</v>
      </c>
      <c r="BI197" s="30"/>
      <c r="BJ197" s="30"/>
      <c r="BK197" s="30"/>
      <c r="BL197" s="30"/>
      <c r="CA197" s="1" t="s">
        <v>52</v>
      </c>
    </row>
    <row r="198" spans="1:79" s="6" customFormat="1" ht="12.75" customHeight="1" x14ac:dyDescent="0.2">
      <c r="A198" s="84"/>
      <c r="B198" s="84"/>
      <c r="C198" s="84"/>
      <c r="D198" s="84"/>
      <c r="E198" s="84"/>
      <c r="F198" s="84"/>
      <c r="G198" s="117" t="s">
        <v>147</v>
      </c>
      <c r="H198" s="117"/>
      <c r="I198" s="117"/>
      <c r="J198" s="117"/>
      <c r="K198" s="117"/>
      <c r="L198" s="117"/>
      <c r="M198" s="117"/>
      <c r="N198" s="117"/>
      <c r="O198" s="117"/>
      <c r="P198" s="117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>
        <f>IF(ISNUMBER(Q198),Q198,0)-IF(ISNUMBER(Z198),Z198,0)</f>
        <v>0</v>
      </c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>
        <f>IF(ISNUMBER(V198),V198,0)-IF(ISNUMBER(Z198),Z198,0)-IF(ISNUMBER(AE198),AE198,0)</f>
        <v>0</v>
      </c>
      <c r="AU198" s="115"/>
      <c r="AV198" s="115"/>
      <c r="AW198" s="115"/>
      <c r="AX198" s="115"/>
      <c r="AY198" s="115"/>
      <c r="AZ198" s="115"/>
      <c r="BA198" s="115"/>
      <c r="BB198" s="115"/>
      <c r="BC198" s="115"/>
      <c r="BD198" s="115"/>
      <c r="BE198" s="115"/>
      <c r="BF198" s="115"/>
      <c r="BG198" s="115"/>
      <c r="BH198" s="115">
        <f>IF(ISNUMBER(AO198),AO198,0)-IF(ISNUMBER(AX198),AX198,0)</f>
        <v>0</v>
      </c>
      <c r="BI198" s="115"/>
      <c r="BJ198" s="115"/>
      <c r="BK198" s="115"/>
      <c r="BL198" s="115"/>
      <c r="CA198" s="6" t="s">
        <v>53</v>
      </c>
    </row>
    <row r="200" spans="1:79" ht="14.25" customHeight="1" x14ac:dyDescent="0.2">
      <c r="A200" s="29" t="s">
        <v>216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5" customHeight="1" x14ac:dyDescent="0.2">
      <c r="A201" s="31" t="s">
        <v>209</v>
      </c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</row>
    <row r="202" spans="1:79" ht="42.95" customHeight="1" x14ac:dyDescent="0.2">
      <c r="A202" s="73" t="s">
        <v>135</v>
      </c>
      <c r="B202" s="73"/>
      <c r="C202" s="73"/>
      <c r="D202" s="73"/>
      <c r="E202" s="73"/>
      <c r="F202" s="73"/>
      <c r="G202" s="27" t="s">
        <v>19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 t="s">
        <v>15</v>
      </c>
      <c r="U202" s="27"/>
      <c r="V202" s="27"/>
      <c r="W202" s="27"/>
      <c r="X202" s="27"/>
      <c r="Y202" s="27"/>
      <c r="Z202" s="27" t="s">
        <v>14</v>
      </c>
      <c r="AA202" s="27"/>
      <c r="AB202" s="27"/>
      <c r="AC202" s="27"/>
      <c r="AD202" s="27"/>
      <c r="AE202" s="27" t="s">
        <v>212</v>
      </c>
      <c r="AF202" s="27"/>
      <c r="AG202" s="27"/>
      <c r="AH202" s="27"/>
      <c r="AI202" s="27"/>
      <c r="AJ202" s="27"/>
      <c r="AK202" s="27" t="s">
        <v>217</v>
      </c>
      <c r="AL202" s="27"/>
      <c r="AM202" s="27"/>
      <c r="AN202" s="27"/>
      <c r="AO202" s="27"/>
      <c r="AP202" s="27"/>
      <c r="AQ202" s="27" t="s">
        <v>229</v>
      </c>
      <c r="AR202" s="27"/>
      <c r="AS202" s="27"/>
      <c r="AT202" s="27"/>
      <c r="AU202" s="27"/>
      <c r="AV202" s="27"/>
      <c r="AW202" s="27" t="s">
        <v>18</v>
      </c>
      <c r="AX202" s="27"/>
      <c r="AY202" s="27"/>
      <c r="AZ202" s="27"/>
      <c r="BA202" s="27"/>
      <c r="BB202" s="27"/>
      <c r="BC202" s="27"/>
      <c r="BD202" s="27"/>
      <c r="BE202" s="27" t="s">
        <v>156</v>
      </c>
      <c r="BF202" s="27"/>
      <c r="BG202" s="27"/>
      <c r="BH202" s="27"/>
      <c r="BI202" s="27"/>
      <c r="BJ202" s="27"/>
      <c r="BK202" s="27"/>
      <c r="BL202" s="27"/>
    </row>
    <row r="203" spans="1:79" ht="21.75" customHeight="1" x14ac:dyDescent="0.2">
      <c r="A203" s="73"/>
      <c r="B203" s="73"/>
      <c r="C203" s="73"/>
      <c r="D203" s="73"/>
      <c r="E203" s="73"/>
      <c r="F203" s="73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</row>
    <row r="204" spans="1:79" ht="15" customHeight="1" x14ac:dyDescent="0.2">
      <c r="A204" s="27">
        <v>1</v>
      </c>
      <c r="B204" s="27"/>
      <c r="C204" s="27"/>
      <c r="D204" s="27"/>
      <c r="E204" s="27"/>
      <c r="F204" s="27"/>
      <c r="G204" s="27">
        <v>2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>
        <v>3</v>
      </c>
      <c r="U204" s="27"/>
      <c r="V204" s="27"/>
      <c r="W204" s="27"/>
      <c r="X204" s="27"/>
      <c r="Y204" s="27"/>
      <c r="Z204" s="27">
        <v>4</v>
      </c>
      <c r="AA204" s="27"/>
      <c r="AB204" s="27"/>
      <c r="AC204" s="27"/>
      <c r="AD204" s="27"/>
      <c r="AE204" s="27">
        <v>5</v>
      </c>
      <c r="AF204" s="27"/>
      <c r="AG204" s="27"/>
      <c r="AH204" s="27"/>
      <c r="AI204" s="27"/>
      <c r="AJ204" s="27"/>
      <c r="AK204" s="27">
        <v>6</v>
      </c>
      <c r="AL204" s="27"/>
      <c r="AM204" s="27"/>
      <c r="AN204" s="27"/>
      <c r="AO204" s="27"/>
      <c r="AP204" s="27"/>
      <c r="AQ204" s="27">
        <v>7</v>
      </c>
      <c r="AR204" s="27"/>
      <c r="AS204" s="27"/>
      <c r="AT204" s="27"/>
      <c r="AU204" s="27"/>
      <c r="AV204" s="27"/>
      <c r="AW204" s="26">
        <v>8</v>
      </c>
      <c r="AX204" s="26"/>
      <c r="AY204" s="26"/>
      <c r="AZ204" s="26"/>
      <c r="BA204" s="26"/>
      <c r="BB204" s="26"/>
      <c r="BC204" s="26"/>
      <c r="BD204" s="26"/>
      <c r="BE204" s="26">
        <v>9</v>
      </c>
      <c r="BF204" s="26"/>
      <c r="BG204" s="26"/>
      <c r="BH204" s="26"/>
      <c r="BI204" s="26"/>
      <c r="BJ204" s="26"/>
      <c r="BK204" s="26"/>
      <c r="BL204" s="26"/>
    </row>
    <row r="205" spans="1:79" s="1" customFormat="1" ht="18.75" hidden="1" customHeight="1" x14ac:dyDescent="0.2">
      <c r="A205" s="26" t="s">
        <v>64</v>
      </c>
      <c r="B205" s="26"/>
      <c r="C205" s="26"/>
      <c r="D205" s="26"/>
      <c r="E205" s="26"/>
      <c r="F205" s="26"/>
      <c r="G205" s="60" t="s">
        <v>57</v>
      </c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30" t="s">
        <v>80</v>
      </c>
      <c r="U205" s="30"/>
      <c r="V205" s="30"/>
      <c r="W205" s="30"/>
      <c r="X205" s="30"/>
      <c r="Y205" s="30"/>
      <c r="Z205" s="30" t="s">
        <v>81</v>
      </c>
      <c r="AA205" s="30"/>
      <c r="AB205" s="30"/>
      <c r="AC205" s="30"/>
      <c r="AD205" s="30"/>
      <c r="AE205" s="30" t="s">
        <v>82</v>
      </c>
      <c r="AF205" s="30"/>
      <c r="AG205" s="30"/>
      <c r="AH205" s="30"/>
      <c r="AI205" s="30"/>
      <c r="AJ205" s="30"/>
      <c r="AK205" s="30" t="s">
        <v>83</v>
      </c>
      <c r="AL205" s="30"/>
      <c r="AM205" s="30"/>
      <c r="AN205" s="30"/>
      <c r="AO205" s="30"/>
      <c r="AP205" s="30"/>
      <c r="AQ205" s="30" t="s">
        <v>84</v>
      </c>
      <c r="AR205" s="30"/>
      <c r="AS205" s="30"/>
      <c r="AT205" s="30"/>
      <c r="AU205" s="30"/>
      <c r="AV205" s="30"/>
      <c r="AW205" s="60" t="s">
        <v>87</v>
      </c>
      <c r="AX205" s="60"/>
      <c r="AY205" s="60"/>
      <c r="AZ205" s="60"/>
      <c r="BA205" s="60"/>
      <c r="BB205" s="60"/>
      <c r="BC205" s="60"/>
      <c r="BD205" s="60"/>
      <c r="BE205" s="60" t="s">
        <v>88</v>
      </c>
      <c r="BF205" s="60"/>
      <c r="BG205" s="60"/>
      <c r="BH205" s="60"/>
      <c r="BI205" s="60"/>
      <c r="BJ205" s="60"/>
      <c r="BK205" s="60"/>
      <c r="BL205" s="60"/>
      <c r="CA205" s="1" t="s">
        <v>54</v>
      </c>
    </row>
    <row r="206" spans="1:79" s="6" customFormat="1" ht="12.75" customHeight="1" x14ac:dyDescent="0.2">
      <c r="A206" s="84"/>
      <c r="B206" s="84"/>
      <c r="C206" s="84"/>
      <c r="D206" s="84"/>
      <c r="E206" s="84"/>
      <c r="F206" s="84"/>
      <c r="G206" s="117" t="s">
        <v>147</v>
      </c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115"/>
      <c r="AT206" s="115"/>
      <c r="AU206" s="115"/>
      <c r="AV206" s="115"/>
      <c r="AW206" s="117"/>
      <c r="AX206" s="117"/>
      <c r="AY206" s="117"/>
      <c r="AZ206" s="117"/>
      <c r="BA206" s="117"/>
      <c r="BB206" s="117"/>
      <c r="BC206" s="117"/>
      <c r="BD206" s="117"/>
      <c r="BE206" s="117"/>
      <c r="BF206" s="117"/>
      <c r="BG206" s="117"/>
      <c r="BH206" s="117"/>
      <c r="BI206" s="117"/>
      <c r="BJ206" s="117"/>
      <c r="BK206" s="117"/>
      <c r="BL206" s="117"/>
      <c r="CA206" s="6" t="s">
        <v>55</v>
      </c>
    </row>
    <row r="208" spans="1:79" ht="14.25" customHeight="1" x14ac:dyDescent="0.2">
      <c r="A208" s="29" t="s">
        <v>230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64" ht="15" customHeight="1" x14ac:dyDescent="0.2">
      <c r="A209" s="129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  <c r="AR209" s="128"/>
      <c r="AS209" s="128"/>
      <c r="AT209" s="128"/>
      <c r="AU209" s="128"/>
      <c r="AV209" s="128"/>
      <c r="AW209" s="128"/>
      <c r="AX209" s="128"/>
      <c r="AY209" s="128"/>
      <c r="AZ209" s="128"/>
      <c r="BA209" s="128"/>
      <c r="BB209" s="128"/>
      <c r="BC209" s="128"/>
      <c r="BD209" s="128"/>
      <c r="BE209" s="128"/>
      <c r="BF209" s="128"/>
      <c r="BG209" s="128"/>
      <c r="BH209" s="128"/>
      <c r="BI209" s="128"/>
      <c r="BJ209" s="128"/>
      <c r="BK209" s="128"/>
      <c r="BL209" s="128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64" ht="14.25" x14ac:dyDescent="0.2">
      <c r="A212" s="29" t="s">
        <v>245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4.25" x14ac:dyDescent="0.2">
      <c r="A213" s="29" t="s">
        <v>218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30" customHeight="1" x14ac:dyDescent="0.2">
      <c r="A214" s="127" t="s">
        <v>200</v>
      </c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  <c r="AO214" s="128"/>
      <c r="AP214" s="128"/>
      <c r="AQ214" s="128"/>
      <c r="AR214" s="128"/>
      <c r="AS214" s="128"/>
      <c r="AT214" s="128"/>
      <c r="AU214" s="128"/>
      <c r="AV214" s="128"/>
      <c r="AW214" s="128"/>
      <c r="AX214" s="128"/>
      <c r="AY214" s="128"/>
      <c r="AZ214" s="128"/>
      <c r="BA214" s="128"/>
      <c r="BB214" s="128"/>
      <c r="BC214" s="128"/>
      <c r="BD214" s="128"/>
      <c r="BE214" s="128"/>
      <c r="BF214" s="128"/>
      <c r="BG214" s="128"/>
      <c r="BH214" s="128"/>
      <c r="BI214" s="128"/>
      <c r="BJ214" s="128"/>
      <c r="BK214" s="128"/>
      <c r="BL214" s="128"/>
    </row>
    <row r="215" spans="1:64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8" spans="1:64" ht="18.95" customHeight="1" x14ac:dyDescent="0.2">
      <c r="A218" s="132" t="s">
        <v>203</v>
      </c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22"/>
      <c r="AC218" s="22"/>
      <c r="AD218" s="22"/>
      <c r="AE218" s="22"/>
      <c r="AF218" s="22"/>
      <c r="AG218" s="22"/>
      <c r="AH218" s="42"/>
      <c r="AI218" s="42"/>
      <c r="AJ218" s="42"/>
      <c r="AK218" s="42"/>
      <c r="AL218" s="42"/>
      <c r="AM218" s="42"/>
      <c r="AN218" s="42"/>
      <c r="AO218" s="42"/>
      <c r="AP218" s="42"/>
      <c r="AQ218" s="22"/>
      <c r="AR218" s="22"/>
      <c r="AS218" s="22"/>
      <c r="AT218" s="22"/>
      <c r="AU218" s="133" t="s">
        <v>205</v>
      </c>
      <c r="AV218" s="131"/>
      <c r="AW218" s="131"/>
      <c r="AX218" s="131"/>
      <c r="AY218" s="131"/>
      <c r="AZ218" s="131"/>
      <c r="BA218" s="131"/>
      <c r="BB218" s="131"/>
      <c r="BC218" s="131"/>
      <c r="BD218" s="131"/>
      <c r="BE218" s="131"/>
      <c r="BF218" s="131"/>
    </row>
    <row r="219" spans="1:64" ht="12.75" customHeight="1" x14ac:dyDescent="0.2">
      <c r="AB219" s="23"/>
      <c r="AC219" s="23"/>
      <c r="AD219" s="23"/>
      <c r="AE219" s="23"/>
      <c r="AF219" s="23"/>
      <c r="AG219" s="23"/>
      <c r="AH219" s="28" t="s">
        <v>1</v>
      </c>
      <c r="AI219" s="28"/>
      <c r="AJ219" s="28"/>
      <c r="AK219" s="28"/>
      <c r="AL219" s="28"/>
      <c r="AM219" s="28"/>
      <c r="AN219" s="28"/>
      <c r="AO219" s="28"/>
      <c r="AP219" s="28"/>
      <c r="AQ219" s="23"/>
      <c r="AR219" s="23"/>
      <c r="AS219" s="23"/>
      <c r="AT219" s="23"/>
      <c r="AU219" s="28" t="s">
        <v>160</v>
      </c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</row>
    <row r="220" spans="1:64" ht="15" x14ac:dyDescent="0.2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 x14ac:dyDescent="0.2">
      <c r="A221" s="132" t="s">
        <v>204</v>
      </c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23"/>
      <c r="AC221" s="23"/>
      <c r="AD221" s="23"/>
      <c r="AE221" s="23"/>
      <c r="AF221" s="23"/>
      <c r="AG221" s="23"/>
      <c r="AH221" s="43"/>
      <c r="AI221" s="43"/>
      <c r="AJ221" s="43"/>
      <c r="AK221" s="43"/>
      <c r="AL221" s="43"/>
      <c r="AM221" s="43"/>
      <c r="AN221" s="43"/>
      <c r="AO221" s="43"/>
      <c r="AP221" s="43"/>
      <c r="AQ221" s="23"/>
      <c r="AR221" s="23"/>
      <c r="AS221" s="23"/>
      <c r="AT221" s="23"/>
      <c r="AU221" s="134" t="s">
        <v>206</v>
      </c>
      <c r="AV221" s="131"/>
      <c r="AW221" s="131"/>
      <c r="AX221" s="131"/>
      <c r="AY221" s="131"/>
      <c r="AZ221" s="131"/>
      <c r="BA221" s="131"/>
      <c r="BB221" s="131"/>
      <c r="BC221" s="131"/>
      <c r="BD221" s="131"/>
      <c r="BE221" s="131"/>
      <c r="BF221" s="131"/>
    </row>
    <row r="222" spans="1:64" ht="12" customHeight="1" x14ac:dyDescent="0.2">
      <c r="AB222" s="23"/>
      <c r="AC222" s="23"/>
      <c r="AD222" s="23"/>
      <c r="AE222" s="23"/>
      <c r="AF222" s="23"/>
      <c r="AG222" s="23"/>
      <c r="AH222" s="28" t="s">
        <v>1</v>
      </c>
      <c r="AI222" s="28"/>
      <c r="AJ222" s="28"/>
      <c r="AK222" s="28"/>
      <c r="AL222" s="28"/>
      <c r="AM222" s="28"/>
      <c r="AN222" s="28"/>
      <c r="AO222" s="28"/>
      <c r="AP222" s="28"/>
      <c r="AQ222" s="23"/>
      <c r="AR222" s="23"/>
      <c r="AS222" s="23"/>
      <c r="AT222" s="23"/>
      <c r="AU222" s="28" t="s">
        <v>160</v>
      </c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</row>
  </sheetData>
  <mergeCells count="1282">
    <mergeCell ref="BG175:BJ175"/>
    <mergeCell ref="BK175:BO175"/>
    <mergeCell ref="BP175:BS175"/>
    <mergeCell ref="AF175:AI175"/>
    <mergeCell ref="AJ175:AN175"/>
    <mergeCell ref="AO175:AR175"/>
    <mergeCell ref="AS175:AW175"/>
    <mergeCell ref="AX175:BA175"/>
    <mergeCell ref="BB175:BF175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1:AA221"/>
    <mergeCell ref="AH221:AP221"/>
    <mergeCell ref="AU221:BF221"/>
    <mergeCell ref="AH222:AP222"/>
    <mergeCell ref="AU222:BF222"/>
    <mergeCell ref="A31:D31"/>
    <mergeCell ref="E31:T31"/>
    <mergeCell ref="U31:Y31"/>
    <mergeCell ref="Z31:AD31"/>
    <mergeCell ref="AE31:AH31"/>
    <mergeCell ref="A214:BL214"/>
    <mergeCell ref="A218:AA218"/>
    <mergeCell ref="AH218:AP218"/>
    <mergeCell ref="AU218:BF218"/>
    <mergeCell ref="AH219:AP219"/>
    <mergeCell ref="AU219:BF219"/>
    <mergeCell ref="AW206:BD206"/>
    <mergeCell ref="BE206:BL206"/>
    <mergeCell ref="A208:BL208"/>
    <mergeCell ref="A209:BL209"/>
    <mergeCell ref="A212:BL212"/>
    <mergeCell ref="A213:BL213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T194:AW195"/>
    <mergeCell ref="AX194:BG194"/>
    <mergeCell ref="BH194:BL195"/>
    <mergeCell ref="Z195:AD195"/>
    <mergeCell ref="AE195:AI195"/>
    <mergeCell ref="AX195:BB195"/>
    <mergeCell ref="BC195:BG195"/>
    <mergeCell ref="A192:BL192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K189:AP189"/>
    <mergeCell ref="AQ189:AV189"/>
    <mergeCell ref="AW189:BA189"/>
    <mergeCell ref="BB189:BF189"/>
    <mergeCell ref="BG189:BL189"/>
    <mergeCell ref="A191:BL191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Q185:AV186"/>
    <mergeCell ref="AW185:BF185"/>
    <mergeCell ref="BG185:BL186"/>
    <mergeCell ref="AW186:BA186"/>
    <mergeCell ref="BB186:BF186"/>
    <mergeCell ref="A187:F187"/>
    <mergeCell ref="G187:S187"/>
    <mergeCell ref="T187:Y187"/>
    <mergeCell ref="Z187:AD187"/>
    <mergeCell ref="AE187:AJ187"/>
    <mergeCell ref="A185:F186"/>
    <mergeCell ref="G185:S186"/>
    <mergeCell ref="T185:Y186"/>
    <mergeCell ref="Z185:AD186"/>
    <mergeCell ref="AE185:AJ186"/>
    <mergeCell ref="AK185:AP186"/>
    <mergeCell ref="BP174:BS174"/>
    <mergeCell ref="A178:BL178"/>
    <mergeCell ref="A179:BL179"/>
    <mergeCell ref="A182:BL182"/>
    <mergeCell ref="A183:BL183"/>
    <mergeCell ref="A184:BL184"/>
    <mergeCell ref="A175:M175"/>
    <mergeCell ref="N175:U175"/>
    <mergeCell ref="V175:Z175"/>
    <mergeCell ref="AA175:AE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43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КПК1517370</vt:lpstr>
      <vt:lpstr>'Додаток2 КПК1517370'!Область_печати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2019-10-19T14:09:19Z</cp:lastPrinted>
  <dcterms:created xsi:type="dcterms:W3CDTF">2016-07-02T12:27:50Z</dcterms:created>
  <dcterms:modified xsi:type="dcterms:W3CDTF">2022-01-24T11:20:44Z</dcterms:modified>
</cp:coreProperties>
</file>