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2698\"/>
    </mc:Choice>
  </mc:AlternateContent>
  <bookViews>
    <workbookView xWindow="390" yWindow="1005" windowWidth="27795" windowHeight="14385" tabRatio="522"/>
  </bookViews>
  <sheets>
    <sheet name="Додаток2 КПК1517361" sheetId="6" r:id="rId1"/>
  </sheets>
  <definedNames>
    <definedName name="_xlnm.Print_Area" localSheetId="0">'Додаток2 КПК1517361'!$A$1:$BY$252</definedName>
  </definedNames>
  <calcPr calcId="162913"/>
</workbook>
</file>

<file path=xl/calcChain.xml><?xml version="1.0" encoding="utf-8"?>
<calcChain xmlns="http://schemas.openxmlformats.org/spreadsheetml/2006/main">
  <c r="BH229" i="6" l="1"/>
  <c r="AT229" i="6"/>
  <c r="AJ229" i="6"/>
  <c r="BG220" i="6"/>
  <c r="AQ220" i="6"/>
  <c r="AZ189" i="6"/>
  <c r="AK189" i="6"/>
  <c r="BO181" i="6"/>
  <c r="AZ181" i="6"/>
  <c r="AK181" i="6"/>
  <c r="BD106" i="6"/>
  <c r="AJ106" i="6"/>
  <c r="BD105" i="6"/>
  <c r="AJ105" i="6"/>
  <c r="BD104" i="6"/>
  <c r="AJ104" i="6"/>
  <c r="BD103" i="6"/>
  <c r="AJ103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G71" i="6"/>
  <c r="AM71" i="6"/>
  <c r="BU63" i="6"/>
  <c r="BB63" i="6"/>
  <c r="AI63" i="6"/>
  <c r="BU55" i="6"/>
  <c r="BB55" i="6"/>
  <c r="AI55" i="6"/>
  <c r="BU54" i="6"/>
  <c r="BB54" i="6"/>
  <c r="AI54" i="6"/>
  <c r="BU53" i="6"/>
  <c r="BB53" i="6"/>
  <c r="AI53" i="6"/>
  <c r="BU52" i="6"/>
  <c r="BB52" i="6"/>
  <c r="AI52" i="6"/>
  <c r="BG42" i="6"/>
  <c r="AM42" i="6"/>
  <c r="BG41" i="6"/>
  <c r="AM41" i="6"/>
  <c r="BG40" i="6"/>
  <c r="AM40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<sst xmlns="http://schemas.openxmlformats.org/spreadsheetml/2006/main" count="748" uniqueCount="275">
  <si>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</si>
  <si>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</si>
  <si>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</si>
  <si>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</si>
  <si>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</si>
  <si>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</si>
  <si>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</si>
  <si>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</si>
  <si>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</si>
  <si>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</si>
  <si>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</si>
  <si>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</si>
  <si>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</si>
  <si>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</si>
  <si>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</si>
  <si>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</si>
  <si>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</si>
  <si>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</si>
  <si>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</si>
  <si>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</si>
  <si>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</si>
  <si>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</si>
  <si>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</si>
  <si>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</si>
  <si>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</si>
  <si>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</si>
  <si>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</si>
  <si>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</si>
  <si>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</si>
  <si>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</si>
  <si>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</si>
  <si>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</si>
  <si>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</si>
  <si>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</si>
  <si>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</si>
  <si>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</si>
  <si>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</si>
  <si>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</si>
  <si>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</si>
  <si>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</si>
  <si>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</si>
  <si>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</si>
  <si>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</si>
  <si>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</si>
  <si>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</si>
  <si>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</si>
  <si>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</si>
  <si>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</si>
  <si>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</si>
  <si>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</si>
  <si>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</si>
  <si>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</si>
  <si>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</si>
  <si>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</si>
  <si>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</si>
  <si>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</si>
  <si>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</si>
  <si>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</si>
  <si>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</si>
  <si>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</si>
  <si>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</si>
  <si>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</si>
  <si>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</si>
  <si>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</si>
  <si>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</si>
  <si>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</si>
  <si>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</si>
  <si>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</si>
  <si>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</si>
  <si>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</si>
  <si>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</si>
  <si>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</si>
  <si>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</si>
  <si>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</si>
  <si>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</si>
  <si>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</si>
  <si>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</si>
  <si>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</si>
  <si>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</si>
  <si>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</si>
  <si>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</si>
  <si>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</si>
  <si>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</si>
  <si>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</si>
  <si>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</si>
  <si>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</si>
  <si>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</si>
  <si>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</si>
  <si>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</si>
  <si>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</si>
  <si>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</si>
  <si>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</si>
  <si>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</si>
  <si>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</si>
  <si>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</si>
  <si>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</si>
  <si>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</si>
  <si>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</si>
  <si>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</si>
  <si>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</si>
  <si>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</si>
  <si>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</si>
  <si>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</si>
  <si>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</si>
  <si>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</si>
  <si>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</si>
  <si>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</si>
  <si>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</si>
  <si>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</si>
  <si>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</si>
  <si>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</si>
  <si>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</si>
  <si>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</si>
  <si>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</si>
  <si>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</si>
  <si>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</si>
  <si>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</si>
  <si>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</si>
  <si>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</si>
  <si>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</si>
  <si>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</si>
  <si>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</si>
  <si>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</si>
  <si>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</si>
  <si>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</si>
  <si>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</si>
  <si>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</si>
  <si>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</si>
  <si>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</si>
  <si>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</si>
  <si>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</si>
  <si>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</si>
  <si>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</si>
  <si>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</si>
  <si>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</si>
  <si>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</si>
  <si>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</si>
  <si>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</si>
  <si>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</si>
  <si>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</si>
  <si>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</si>
  <si>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</si>
  <si>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</si>
  <si>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</si>
  <si>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</si>
  <si>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</si>
  <si>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</si>
  <si>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</si>
  <si>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</si>
  <si>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</si>
  <si>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</si>
  <si>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</si>
  <si>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</si>
  <si>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</si>
  <si>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</si>
  <si>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</si>
  <si>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</si>
  <si>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</si>
  <si>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</si>
  <si>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</si>
  <si>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</si>
  <si>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</si>
  <si>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</si>
  <si>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</si>
  <si>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</si>
  <si>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</si>
  <si>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</si>
  <si>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</si>
  <si>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</si>
  <si>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</si>
  <si>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</si>
  <si>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</si>
  <si>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Інші надходження спеціального фонду (розписати за видами надходжень)</t>
  </si>
  <si>
    <t>X</t>
  </si>
  <si>
    <t>Кошти, що передаються із загального фонду бюджету до бюджету розвитку (спеціального фонду)</t>
  </si>
  <si>
    <t>Капітальне будівництво (придбання) інших об`єктів</t>
  </si>
  <si>
    <t>Капітальний ремонт інших об`єктів</t>
  </si>
  <si>
    <t>Реконструкція та реставрація інших об`єктів</t>
  </si>
  <si>
    <t>Забезпечення будівництва об'єктів</t>
  </si>
  <si>
    <t>Забезпечення проведення капітального ремонту об'єктів</t>
  </si>
  <si>
    <t>Забезпечення реконструкції об'єктів</t>
  </si>
  <si>
    <t>затрат</t>
  </si>
  <si>
    <t xml:space="preserve">formula=RC[-16]+RC[-8]                          </t>
  </si>
  <si>
    <t>обсяг видатків на забезпечення будівництва об'єктів</t>
  </si>
  <si>
    <t>грн.</t>
  </si>
  <si>
    <t>кошторис</t>
  </si>
  <si>
    <t>обсяг видатків на проведення капітального ремонту об`єктів</t>
  </si>
  <si>
    <t>обсяг видатків на забезпечення реконструкції об'єктів</t>
  </si>
  <si>
    <t>продукту</t>
  </si>
  <si>
    <t>кількість об`єктів, які планується побудувати</t>
  </si>
  <si>
    <t>од.</t>
  </si>
  <si>
    <t>звернення</t>
  </si>
  <si>
    <t>кількість об`єктів, на яких планується виконати капітальний ремонт</t>
  </si>
  <si>
    <t>кількість об`єктів, на яких планується виконати реконструкцію</t>
  </si>
  <si>
    <t>ефективності</t>
  </si>
  <si>
    <t>середні витрати на будівництво 1  об`єкту</t>
  </si>
  <si>
    <t>розрахунок</t>
  </si>
  <si>
    <t>середні витрати на капітальний ремонт 1 об`єкту</t>
  </si>
  <si>
    <t>середні витрати на реконструкцію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</si>
  <si>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</si>
  <si>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</si>
  <si>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</si>
  <si>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</si>
  <si>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рівень виконання робіт з реконструкції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</si>
  <si>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</si>
  <si>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</si>
  <si>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</si>
  <si>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Будівництво стадіону з комплексом спортивних майданчиків, розташованих в кварталі 49а міста Сєвєродонецька</t>
  </si>
  <si>
    <t>2021-2022</t>
  </si>
  <si>
    <t>Капітальний ремонт СДЮСТШ ВВС "Садко" за адресою: вул.Маяковського, 19-А</t>
  </si>
  <si>
    <t>Капітальний ремонт стадіону КДЮСШ №2 за адресою: м.Сєвєродонецьк, вул.Сметаніна, 5А</t>
  </si>
  <si>
    <t>Капітальний ремонт тенісних кортів КДЮСШ №1 за адресою: вул.Федоренка, 33а</t>
  </si>
  <si>
    <t>Нове будівництво спортивної споруди із штучним льодом у 73 мікрорайоні м.Сєвєродонецька Луганської області</t>
  </si>
  <si>
    <t>2022-2023</t>
  </si>
  <si>
    <t>Реконструкція заплавного мосту №1 в м.Сєвєродонецьк</t>
  </si>
  <si>
    <t>2017-2021</t>
  </si>
  <si>
    <t>Реконструкція ясла-садку №24 міста Сєвєродонецька Луганської області за адресою: вул.Енергетиків, 15</t>
  </si>
  <si>
    <t>Сприяння розвитку туристичної інфраструктури міста Сєєродонецьк Луганської області шляхом відновлення гідрологічного і санітарного стану р.Борова з реконструкцією існуючої водозливної греблі</t>
  </si>
  <si>
    <t>2021-2023</t>
  </si>
  <si>
    <t>Забезпечення виконання інвестиційних проектів, що реалізуються за рахунок коштів державного фонду регіонального розвитку</t>
  </si>
  <si>
    <t>Забезпечення будівництва об’єктів; _x000D_
Забезпечення реконструкції об`єктів; _x000D_
Забезпечення капітального ремонту об`єктів</t>
  </si>
  <si>
    <t>Конституція України від 28.06.1996  № 254к/96-ВР (із змінами) _x000D_
Бюджетний кодекс України від 08.07.2010 №2456-VI (із змінами) (ст. 75,75-1 щодо організаційних  засад складання прогнозів місцевих бюджетів та проектів місцевих бюджетів)_x000D_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Наказ Міністерства фінансів України від 17.07.2015 №648 «Про затвердження типових форм бюджетних запитів для формування місцевих бюджетів» (із змінами)_x000D_
Наказ фінансового управління Сєвєродонецької міської ВЦА від 13.07.2021 №15 «Про затвердження інструкції з підготовки бюджетних запитів до проєкту бюджету Сєвєродонецької міської територіальної громади на 2022 рік та пропозицій до прогнозу бюджету Сєвєродонецької міської територіальної громади на 2022-2024 роки».</t>
  </si>
  <si>
    <t>Видатки за рахунок загального фонду у 2021 році відсутні. їх передбачення на 2022-2024 роки не здійснювалось.</t>
  </si>
  <si>
    <t>Для виконання у 2021 році  показників  бюджетної програми заплановані видатки на загальну суму 12067,199 тис.грн._x000D_
З метою виконання показників програми та виконання робіт з капітального будівництва та реконструкції у 2022 році необхідно передбачити кошти у розмірі 20132,731 тис.грн.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</si>
  <si>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</si>
  <si>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</si>
  <si>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</si>
  <si>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</si>
  <si>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</si>
  <si>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</si>
  <si>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</si>
  <si>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</si>
  <si>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</si>
  <si>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</si>
  <si>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</si>
  <si>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</si>
  <si>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</si>
  <si>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</si>
  <si>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</si>
  <si>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</si>
  <si>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</si>
  <si>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</si>
  <si>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</si>
  <si>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</si>
  <si>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</si>
  <si>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</si>
  <si>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</si>
  <si>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</si>
  <si>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</si>
  <si>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</si>
  <si>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</si>
  <si>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</si>
  <si>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</si>
  <si>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</si>
  <si>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</si>
  <si>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</si>
  <si>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</si>
  <si>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</si>
  <si>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</si>
  <si>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</si>
  <si>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</si>
  <si>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</si>
  <si>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</si>
  <si>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</si>
  <si>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</si>
  <si>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</si>
  <si>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</si>
  <si>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</si>
  <si>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</si>
  <si>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(1)(5)(1)(7)(3)(6)(1)</t>
  </si>
  <si>
    <t>(7)(3)(6)(1)</t>
  </si>
  <si>
    <t>(0)(4)(9)(0)</t>
  </si>
  <si>
    <t>Співфінансування інвестиційних проектів, що реалізуються за рахунок коштів державного фонду регіонального розвитку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</si>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</sst>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30" t="s">
        <v>225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8"/>
      <c r="AH4" s="35" t="s">
        <v>224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5" t="s">
        <v>230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30" t="s">
        <v>273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8"/>
      <c r="AH7" s="35" t="s">
        <v>274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5" t="s">
        <v>230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35" t="s">
        <v>269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270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271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6" t="s">
        <v>272</v>
      </c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20"/>
      <c r="BL10" s="135" t="s">
        <v>231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257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7" t="s">
        <v>219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45" customHeight="1" x14ac:dyDescent="0.2">
      <c r="A18" s="127" t="s">
        <v>220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20" customHeight="1" x14ac:dyDescent="0.2">
      <c r="A21" s="127" t="s">
        <v>221</v>
      </c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242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232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233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236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243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25.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 t="s">
        <v>173</v>
      </c>
      <c r="V30" s="94"/>
      <c r="W30" s="94"/>
      <c r="X30" s="94"/>
      <c r="Y30" s="94"/>
      <c r="Z30" s="94">
        <v>0</v>
      </c>
      <c r="AA30" s="94"/>
      <c r="AB30" s="94"/>
      <c r="AC30" s="94"/>
      <c r="AD30" s="94"/>
      <c r="AE30" s="95">
        <v>0</v>
      </c>
      <c r="AF30" s="96"/>
      <c r="AG30" s="96"/>
      <c r="AH30" s="97"/>
      <c r="AI30" s="95">
        <f>IF(ISNUMBER(U30),U30,0)+IF(ISNUMBER(Z30),Z30,0)</f>
        <v>0</v>
      </c>
      <c r="AJ30" s="96"/>
      <c r="AK30" s="96"/>
      <c r="AL30" s="96"/>
      <c r="AM30" s="97"/>
      <c r="AN30" s="95" t="s">
        <v>173</v>
      </c>
      <c r="AO30" s="96"/>
      <c r="AP30" s="96"/>
      <c r="AQ30" s="96"/>
      <c r="AR30" s="97"/>
      <c r="AS30" s="95">
        <v>12067199</v>
      </c>
      <c r="AT30" s="96"/>
      <c r="AU30" s="96"/>
      <c r="AV30" s="96"/>
      <c r="AW30" s="97"/>
      <c r="AX30" s="95">
        <v>12067199</v>
      </c>
      <c r="AY30" s="96"/>
      <c r="AZ30" s="96"/>
      <c r="BA30" s="97"/>
      <c r="BB30" s="95">
        <f>IF(ISNUMBER(AN30),AN30,0)+IF(ISNUMBER(AS30),AS30,0)</f>
        <v>12067199</v>
      </c>
      <c r="BC30" s="96"/>
      <c r="BD30" s="96"/>
      <c r="BE30" s="96"/>
      <c r="BF30" s="97"/>
      <c r="BG30" s="95" t="s">
        <v>173</v>
      </c>
      <c r="BH30" s="96"/>
      <c r="BI30" s="96"/>
      <c r="BJ30" s="96"/>
      <c r="BK30" s="97"/>
      <c r="BL30" s="95">
        <v>20132731</v>
      </c>
      <c r="BM30" s="96"/>
      <c r="BN30" s="96"/>
      <c r="BO30" s="96"/>
      <c r="BP30" s="97"/>
      <c r="BQ30" s="95">
        <v>20132731</v>
      </c>
      <c r="BR30" s="96"/>
      <c r="BS30" s="96"/>
      <c r="BT30" s="97"/>
      <c r="BU30" s="95">
        <f>IF(ISNUMBER(BG30),BG30,0)+IF(ISNUMBER(BL30),BL30,0)</f>
        <v>20132731</v>
      </c>
      <c r="BV30" s="96"/>
      <c r="BW30" s="96"/>
      <c r="BX30" s="96"/>
      <c r="BY30" s="97"/>
      <c r="CA30" s="98" t="s">
        <v>22</v>
      </c>
    </row>
    <row r="31" spans="1:79" s="98" customFormat="1" ht="38.25" customHeight="1" x14ac:dyDescent="0.2">
      <c r="A31" s="88">
        <v>602400</v>
      </c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12067199</v>
      </c>
      <c r="AT31" s="96"/>
      <c r="AU31" s="96"/>
      <c r="AV31" s="96"/>
      <c r="AW31" s="97"/>
      <c r="AX31" s="95">
        <v>12067199</v>
      </c>
      <c r="AY31" s="96"/>
      <c r="AZ31" s="96"/>
      <c r="BA31" s="97"/>
      <c r="BB31" s="95">
        <f>IF(ISNUMBER(AN31),AN31,0)+IF(ISNUMBER(AS31),AS31,0)</f>
        <v>12067199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20132731</v>
      </c>
      <c r="BM31" s="96"/>
      <c r="BN31" s="96"/>
      <c r="BO31" s="96"/>
      <c r="BP31" s="97"/>
      <c r="BQ31" s="95">
        <v>20132731</v>
      </c>
      <c r="BR31" s="96"/>
      <c r="BS31" s="96"/>
      <c r="BT31" s="97"/>
      <c r="BU31" s="95">
        <f>IF(ISNUMBER(BG31),BG31,0)+IF(ISNUMBER(BL31),BL31,0)</f>
        <v>20132731</v>
      </c>
      <c r="BV31" s="96"/>
      <c r="BW31" s="96"/>
      <c r="BX31" s="96"/>
      <c r="BY31" s="97"/>
    </row>
    <row r="32" spans="1:79" s="6" customFormat="1" ht="12.75" customHeight="1" x14ac:dyDescent="0.2">
      <c r="A32" s="85"/>
      <c r="B32" s="86"/>
      <c r="C32" s="86"/>
      <c r="D32" s="87"/>
      <c r="E32" s="99" t="s">
        <v>147</v>
      </c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1"/>
      <c r="U32" s="102">
        <v>0</v>
      </c>
      <c r="V32" s="102"/>
      <c r="W32" s="102"/>
      <c r="X32" s="102"/>
      <c r="Y32" s="102"/>
      <c r="Z32" s="102">
        <v>0</v>
      </c>
      <c r="AA32" s="102"/>
      <c r="AB32" s="102"/>
      <c r="AC32" s="102"/>
      <c r="AD32" s="102"/>
      <c r="AE32" s="103">
        <v>0</v>
      </c>
      <c r="AF32" s="104"/>
      <c r="AG32" s="104"/>
      <c r="AH32" s="105"/>
      <c r="AI32" s="103">
        <f>IF(ISNUMBER(U32),U32,0)+IF(ISNUMBER(Z32),Z32,0)</f>
        <v>0</v>
      </c>
      <c r="AJ32" s="104"/>
      <c r="AK32" s="104"/>
      <c r="AL32" s="104"/>
      <c r="AM32" s="105"/>
      <c r="AN32" s="103">
        <v>0</v>
      </c>
      <c r="AO32" s="104"/>
      <c r="AP32" s="104"/>
      <c r="AQ32" s="104"/>
      <c r="AR32" s="105"/>
      <c r="AS32" s="103">
        <v>12067199</v>
      </c>
      <c r="AT32" s="104"/>
      <c r="AU32" s="104"/>
      <c r="AV32" s="104"/>
      <c r="AW32" s="105"/>
      <c r="AX32" s="103">
        <v>12067199</v>
      </c>
      <c r="AY32" s="104"/>
      <c r="AZ32" s="104"/>
      <c r="BA32" s="105"/>
      <c r="BB32" s="103">
        <f>IF(ISNUMBER(AN32),AN32,0)+IF(ISNUMBER(AS32),AS32,0)</f>
        <v>12067199</v>
      </c>
      <c r="BC32" s="104"/>
      <c r="BD32" s="104"/>
      <c r="BE32" s="104"/>
      <c r="BF32" s="105"/>
      <c r="BG32" s="103">
        <v>0</v>
      </c>
      <c r="BH32" s="104"/>
      <c r="BI32" s="104"/>
      <c r="BJ32" s="104"/>
      <c r="BK32" s="105"/>
      <c r="BL32" s="103">
        <v>20132731</v>
      </c>
      <c r="BM32" s="104"/>
      <c r="BN32" s="104"/>
      <c r="BO32" s="104"/>
      <c r="BP32" s="105"/>
      <c r="BQ32" s="103">
        <v>20132731</v>
      </c>
      <c r="BR32" s="104"/>
      <c r="BS32" s="104"/>
      <c r="BT32" s="105"/>
      <c r="BU32" s="103">
        <f>IF(ISNUMBER(BG32),BG32,0)+IF(ISNUMBER(BL32),BL32,0)</f>
        <v>20132731</v>
      </c>
      <c r="BV32" s="104"/>
      <c r="BW32" s="104"/>
      <c r="BX32" s="104"/>
      <c r="BY32" s="105"/>
    </row>
    <row r="34" spans="1:79" ht="14.25" customHeight="1" x14ac:dyDescent="0.2">
      <c r="A34" s="78" t="s">
        <v>258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79" ht="15" customHeight="1" x14ac:dyDescent="0.2">
      <c r="A35" s="44" t="s">
        <v>232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 x14ac:dyDescent="0.2">
      <c r="A36" s="54" t="s">
        <v>2</v>
      </c>
      <c r="B36" s="55"/>
      <c r="C36" s="55"/>
      <c r="D36" s="56"/>
      <c r="E36" s="54" t="s">
        <v>19</v>
      </c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36" t="s">
        <v>254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259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7"/>
      <c r="B37" s="58"/>
      <c r="C37" s="58"/>
      <c r="D37" s="59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9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1" t="s">
        <v>116</v>
      </c>
      <c r="AI37" s="52"/>
      <c r="AJ37" s="52"/>
      <c r="AK37" s="52"/>
      <c r="AL37" s="53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1" t="s">
        <v>116</v>
      </c>
      <c r="BC37" s="52"/>
      <c r="BD37" s="52"/>
      <c r="BE37" s="52"/>
      <c r="BF37" s="53"/>
      <c r="BG37" s="36" t="s">
        <v>96</v>
      </c>
      <c r="BH37" s="37"/>
      <c r="BI37" s="37"/>
      <c r="BJ37" s="37"/>
      <c r="BK37" s="38"/>
    </row>
    <row r="38" spans="1:79" ht="15" customHeight="1" x14ac:dyDescent="0.2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 x14ac:dyDescent="0.2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171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171</v>
      </c>
      <c r="BH39" s="48"/>
      <c r="BI39" s="48"/>
      <c r="BJ39" s="48"/>
      <c r="BK39" s="49"/>
      <c r="CA39" t="s">
        <v>23</v>
      </c>
    </row>
    <row r="40" spans="1:79" s="98" customFormat="1" ht="25.5" customHeight="1" x14ac:dyDescent="0.2">
      <c r="A40" s="88"/>
      <c r="B40" s="89"/>
      <c r="C40" s="89"/>
      <c r="D40" s="90"/>
      <c r="E40" s="91" t="s">
        <v>172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3"/>
      <c r="X40" s="95" t="s">
        <v>173</v>
      </c>
      <c r="Y40" s="96"/>
      <c r="Z40" s="96"/>
      <c r="AA40" s="96"/>
      <c r="AB40" s="97"/>
      <c r="AC40" s="95">
        <v>8251115</v>
      </c>
      <c r="AD40" s="96"/>
      <c r="AE40" s="96"/>
      <c r="AF40" s="96"/>
      <c r="AG40" s="97"/>
      <c r="AH40" s="95">
        <v>8251115</v>
      </c>
      <c r="AI40" s="96"/>
      <c r="AJ40" s="96"/>
      <c r="AK40" s="96"/>
      <c r="AL40" s="97"/>
      <c r="AM40" s="95">
        <f>IF(ISNUMBER(X40),X40,0)+IF(ISNUMBER(AC40),AC40,0)</f>
        <v>8251115</v>
      </c>
      <c r="AN40" s="96"/>
      <c r="AO40" s="96"/>
      <c r="AP40" s="96"/>
      <c r="AQ40" s="97"/>
      <c r="AR40" s="95" t="s">
        <v>173</v>
      </c>
      <c r="AS40" s="96"/>
      <c r="AT40" s="96"/>
      <c r="AU40" s="96"/>
      <c r="AV40" s="97"/>
      <c r="AW40" s="95">
        <v>0</v>
      </c>
      <c r="AX40" s="96"/>
      <c r="AY40" s="96"/>
      <c r="AZ40" s="96"/>
      <c r="BA40" s="97"/>
      <c r="BB40" s="95">
        <v>0</v>
      </c>
      <c r="BC40" s="96"/>
      <c r="BD40" s="96"/>
      <c r="BE40" s="96"/>
      <c r="BF40" s="97"/>
      <c r="BG40" s="94">
        <f>IF(ISNUMBER(AR40),AR40,0)+IF(ISNUMBER(AW40),AW40,0)</f>
        <v>0</v>
      </c>
      <c r="BH40" s="94"/>
      <c r="BI40" s="94"/>
      <c r="BJ40" s="94"/>
      <c r="BK40" s="94"/>
      <c r="CA40" s="98" t="s">
        <v>24</v>
      </c>
    </row>
    <row r="41" spans="1:79" s="98" customFormat="1" ht="25.5" customHeight="1" x14ac:dyDescent="0.2">
      <c r="A41" s="88">
        <v>602400</v>
      </c>
      <c r="B41" s="89"/>
      <c r="C41" s="89"/>
      <c r="D41" s="90"/>
      <c r="E41" s="91" t="s">
        <v>174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3"/>
      <c r="X41" s="95" t="s">
        <v>173</v>
      </c>
      <c r="Y41" s="96"/>
      <c r="Z41" s="96"/>
      <c r="AA41" s="96"/>
      <c r="AB41" s="97"/>
      <c r="AC41" s="95">
        <v>8251115</v>
      </c>
      <c r="AD41" s="96"/>
      <c r="AE41" s="96"/>
      <c r="AF41" s="96"/>
      <c r="AG41" s="97"/>
      <c r="AH41" s="95">
        <v>8251115</v>
      </c>
      <c r="AI41" s="96"/>
      <c r="AJ41" s="96"/>
      <c r="AK41" s="96"/>
      <c r="AL41" s="97"/>
      <c r="AM41" s="95">
        <f>IF(ISNUMBER(X41),X41,0)+IF(ISNUMBER(AC41),AC41,0)</f>
        <v>8251115</v>
      </c>
      <c r="AN41" s="96"/>
      <c r="AO41" s="96"/>
      <c r="AP41" s="96"/>
      <c r="AQ41" s="97"/>
      <c r="AR41" s="95" t="s">
        <v>173</v>
      </c>
      <c r="AS41" s="96"/>
      <c r="AT41" s="96"/>
      <c r="AU41" s="96"/>
      <c r="AV41" s="97"/>
      <c r="AW41" s="95">
        <v>0</v>
      </c>
      <c r="AX41" s="96"/>
      <c r="AY41" s="96"/>
      <c r="AZ41" s="96"/>
      <c r="BA41" s="97"/>
      <c r="BB41" s="95">
        <v>0</v>
      </c>
      <c r="BC41" s="96"/>
      <c r="BD41" s="96"/>
      <c r="BE41" s="96"/>
      <c r="BF41" s="97"/>
      <c r="BG41" s="94">
        <f>IF(ISNUMBER(AR41),AR41,0)+IF(ISNUMBER(AW41),AW41,0)</f>
        <v>0</v>
      </c>
      <c r="BH41" s="94"/>
      <c r="BI41" s="94"/>
      <c r="BJ41" s="94"/>
      <c r="BK41" s="94"/>
    </row>
    <row r="42" spans="1:79" s="6" customFormat="1" ht="12.75" customHeight="1" x14ac:dyDescent="0.2">
      <c r="A42" s="85"/>
      <c r="B42" s="86"/>
      <c r="C42" s="86"/>
      <c r="D42" s="87"/>
      <c r="E42" s="99" t="s">
        <v>147</v>
      </c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1"/>
      <c r="X42" s="103">
        <v>0</v>
      </c>
      <c r="Y42" s="104"/>
      <c r="Z42" s="104"/>
      <c r="AA42" s="104"/>
      <c r="AB42" s="105"/>
      <c r="AC42" s="103">
        <v>8251115</v>
      </c>
      <c r="AD42" s="104"/>
      <c r="AE42" s="104"/>
      <c r="AF42" s="104"/>
      <c r="AG42" s="105"/>
      <c r="AH42" s="103">
        <v>8251115</v>
      </c>
      <c r="AI42" s="104"/>
      <c r="AJ42" s="104"/>
      <c r="AK42" s="104"/>
      <c r="AL42" s="105"/>
      <c r="AM42" s="103">
        <f>IF(ISNUMBER(X42),X42,0)+IF(ISNUMBER(AC42),AC42,0)</f>
        <v>8251115</v>
      </c>
      <c r="AN42" s="104"/>
      <c r="AO42" s="104"/>
      <c r="AP42" s="104"/>
      <c r="AQ42" s="105"/>
      <c r="AR42" s="103">
        <v>0</v>
      </c>
      <c r="AS42" s="104"/>
      <c r="AT42" s="104"/>
      <c r="AU42" s="104"/>
      <c r="AV42" s="105"/>
      <c r="AW42" s="103">
        <v>0</v>
      </c>
      <c r="AX42" s="104"/>
      <c r="AY42" s="104"/>
      <c r="AZ42" s="104"/>
      <c r="BA42" s="105"/>
      <c r="BB42" s="103">
        <v>0</v>
      </c>
      <c r="BC42" s="104"/>
      <c r="BD42" s="104"/>
      <c r="BE42" s="104"/>
      <c r="BF42" s="105"/>
      <c r="BG42" s="102">
        <f>IF(ISNUMBER(AR42),AR42,0)+IF(ISNUMBER(AW42),AW42,0)</f>
        <v>0</v>
      </c>
      <c r="BH42" s="102"/>
      <c r="BI42" s="102"/>
      <c r="BJ42" s="102"/>
      <c r="BK42" s="102"/>
    </row>
    <row r="43" spans="1:79" s="4" customFormat="1" ht="12.75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</row>
    <row r="45" spans="1:79" s="3" customFormat="1" ht="14.25" customHeight="1" x14ac:dyDescent="0.2">
      <c r="A45" s="29" t="s">
        <v>117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9"/>
    </row>
    <row r="46" spans="1:79" ht="14.25" customHeight="1" x14ac:dyDescent="0.2">
      <c r="A46" s="29" t="s">
        <v>244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</row>
    <row r="47" spans="1:79" ht="15" customHeight="1" x14ac:dyDescent="0.2">
      <c r="A47" s="31" t="s">
        <v>232</v>
      </c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</row>
    <row r="48" spans="1:79" ht="23.1" customHeight="1" x14ac:dyDescent="0.2">
      <c r="A48" s="61" t="s">
        <v>118</v>
      </c>
      <c r="B48" s="62"/>
      <c r="C48" s="62"/>
      <c r="D48" s="63"/>
      <c r="E48" s="27" t="s">
        <v>19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233</v>
      </c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8"/>
      <c r="AN48" s="36" t="s">
        <v>236</v>
      </c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8"/>
      <c r="BG48" s="36" t="s">
        <v>243</v>
      </c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8"/>
    </row>
    <row r="49" spans="1:79" ht="48.75" customHeight="1" x14ac:dyDescent="0.2">
      <c r="A49" s="64"/>
      <c r="B49" s="65"/>
      <c r="C49" s="65"/>
      <c r="D49" s="6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36" t="s">
        <v>4</v>
      </c>
      <c r="V49" s="37"/>
      <c r="W49" s="37"/>
      <c r="X49" s="37"/>
      <c r="Y49" s="38"/>
      <c r="Z49" s="36" t="s">
        <v>3</v>
      </c>
      <c r="AA49" s="37"/>
      <c r="AB49" s="37"/>
      <c r="AC49" s="37"/>
      <c r="AD49" s="38"/>
      <c r="AE49" s="51" t="s">
        <v>116</v>
      </c>
      <c r="AF49" s="52"/>
      <c r="AG49" s="52"/>
      <c r="AH49" s="53"/>
      <c r="AI49" s="36" t="s">
        <v>5</v>
      </c>
      <c r="AJ49" s="37"/>
      <c r="AK49" s="37"/>
      <c r="AL49" s="37"/>
      <c r="AM49" s="38"/>
      <c r="AN49" s="36" t="s">
        <v>4</v>
      </c>
      <c r="AO49" s="37"/>
      <c r="AP49" s="37"/>
      <c r="AQ49" s="37"/>
      <c r="AR49" s="38"/>
      <c r="AS49" s="36" t="s">
        <v>3</v>
      </c>
      <c r="AT49" s="37"/>
      <c r="AU49" s="37"/>
      <c r="AV49" s="37"/>
      <c r="AW49" s="38"/>
      <c r="AX49" s="51" t="s">
        <v>116</v>
      </c>
      <c r="AY49" s="52"/>
      <c r="AZ49" s="52"/>
      <c r="BA49" s="53"/>
      <c r="BB49" s="36" t="s">
        <v>96</v>
      </c>
      <c r="BC49" s="37"/>
      <c r="BD49" s="37"/>
      <c r="BE49" s="37"/>
      <c r="BF49" s="38"/>
      <c r="BG49" s="36" t="s">
        <v>4</v>
      </c>
      <c r="BH49" s="37"/>
      <c r="BI49" s="37"/>
      <c r="BJ49" s="37"/>
      <c r="BK49" s="38"/>
      <c r="BL49" s="36" t="s">
        <v>3</v>
      </c>
      <c r="BM49" s="37"/>
      <c r="BN49" s="37"/>
      <c r="BO49" s="37"/>
      <c r="BP49" s="38"/>
      <c r="BQ49" s="51" t="s">
        <v>116</v>
      </c>
      <c r="BR49" s="52"/>
      <c r="BS49" s="52"/>
      <c r="BT49" s="53"/>
      <c r="BU49" s="36" t="s">
        <v>97</v>
      </c>
      <c r="BV49" s="37"/>
      <c r="BW49" s="37"/>
      <c r="BX49" s="37"/>
      <c r="BY49" s="38"/>
    </row>
    <row r="50" spans="1:79" ht="15" customHeight="1" x14ac:dyDescent="0.2">
      <c r="A50" s="36">
        <v>1</v>
      </c>
      <c r="B50" s="37"/>
      <c r="C50" s="37"/>
      <c r="D50" s="38"/>
      <c r="E50" s="36">
        <v>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8"/>
      <c r="U50" s="36">
        <v>3</v>
      </c>
      <c r="V50" s="37"/>
      <c r="W50" s="37"/>
      <c r="X50" s="37"/>
      <c r="Y50" s="38"/>
      <c r="Z50" s="36">
        <v>4</v>
      </c>
      <c r="AA50" s="37"/>
      <c r="AB50" s="37"/>
      <c r="AC50" s="37"/>
      <c r="AD50" s="38"/>
      <c r="AE50" s="36">
        <v>5</v>
      </c>
      <c r="AF50" s="37"/>
      <c r="AG50" s="37"/>
      <c r="AH50" s="38"/>
      <c r="AI50" s="36">
        <v>6</v>
      </c>
      <c r="AJ50" s="37"/>
      <c r="AK50" s="37"/>
      <c r="AL50" s="37"/>
      <c r="AM50" s="38"/>
      <c r="AN50" s="36">
        <v>7</v>
      </c>
      <c r="AO50" s="37"/>
      <c r="AP50" s="37"/>
      <c r="AQ50" s="37"/>
      <c r="AR50" s="38"/>
      <c r="AS50" s="36">
        <v>8</v>
      </c>
      <c r="AT50" s="37"/>
      <c r="AU50" s="37"/>
      <c r="AV50" s="37"/>
      <c r="AW50" s="38"/>
      <c r="AX50" s="36">
        <v>9</v>
      </c>
      <c r="AY50" s="37"/>
      <c r="AZ50" s="37"/>
      <c r="BA50" s="38"/>
      <c r="BB50" s="36">
        <v>10</v>
      </c>
      <c r="BC50" s="37"/>
      <c r="BD50" s="37"/>
      <c r="BE50" s="37"/>
      <c r="BF50" s="38"/>
      <c r="BG50" s="36">
        <v>11</v>
      </c>
      <c r="BH50" s="37"/>
      <c r="BI50" s="37"/>
      <c r="BJ50" s="37"/>
      <c r="BK50" s="38"/>
      <c r="BL50" s="36">
        <v>12</v>
      </c>
      <c r="BM50" s="37"/>
      <c r="BN50" s="37"/>
      <c r="BO50" s="37"/>
      <c r="BP50" s="38"/>
      <c r="BQ50" s="36">
        <v>13</v>
      </c>
      <c r="BR50" s="37"/>
      <c r="BS50" s="37"/>
      <c r="BT50" s="38"/>
      <c r="BU50" s="36">
        <v>14</v>
      </c>
      <c r="BV50" s="37"/>
      <c r="BW50" s="37"/>
      <c r="BX50" s="37"/>
      <c r="BY50" s="38"/>
    </row>
    <row r="51" spans="1:79" s="1" customFormat="1" ht="12.75" hidden="1" customHeight="1" x14ac:dyDescent="0.2">
      <c r="A51" s="39" t="s">
        <v>64</v>
      </c>
      <c r="B51" s="40"/>
      <c r="C51" s="40"/>
      <c r="D51" s="41"/>
      <c r="E51" s="39" t="s">
        <v>57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1"/>
      <c r="U51" s="39" t="s">
        <v>65</v>
      </c>
      <c r="V51" s="40"/>
      <c r="W51" s="40"/>
      <c r="X51" s="40"/>
      <c r="Y51" s="41"/>
      <c r="Z51" s="39" t="s">
        <v>66</v>
      </c>
      <c r="AA51" s="40"/>
      <c r="AB51" s="40"/>
      <c r="AC51" s="40"/>
      <c r="AD51" s="41"/>
      <c r="AE51" s="39" t="s">
        <v>91</v>
      </c>
      <c r="AF51" s="40"/>
      <c r="AG51" s="40"/>
      <c r="AH51" s="41"/>
      <c r="AI51" s="47" t="s">
        <v>170</v>
      </c>
      <c r="AJ51" s="48"/>
      <c r="AK51" s="48"/>
      <c r="AL51" s="48"/>
      <c r="AM51" s="49"/>
      <c r="AN51" s="39" t="s">
        <v>67</v>
      </c>
      <c r="AO51" s="40"/>
      <c r="AP51" s="40"/>
      <c r="AQ51" s="40"/>
      <c r="AR51" s="41"/>
      <c r="AS51" s="39" t="s">
        <v>68</v>
      </c>
      <c r="AT51" s="40"/>
      <c r="AU51" s="40"/>
      <c r="AV51" s="40"/>
      <c r="AW51" s="41"/>
      <c r="AX51" s="39" t="s">
        <v>92</v>
      </c>
      <c r="AY51" s="40"/>
      <c r="AZ51" s="40"/>
      <c r="BA51" s="41"/>
      <c r="BB51" s="47" t="s">
        <v>170</v>
      </c>
      <c r="BC51" s="48"/>
      <c r="BD51" s="48"/>
      <c r="BE51" s="48"/>
      <c r="BF51" s="49"/>
      <c r="BG51" s="39" t="s">
        <v>58</v>
      </c>
      <c r="BH51" s="40"/>
      <c r="BI51" s="40"/>
      <c r="BJ51" s="40"/>
      <c r="BK51" s="41"/>
      <c r="BL51" s="39" t="s">
        <v>59</v>
      </c>
      <c r="BM51" s="40"/>
      <c r="BN51" s="40"/>
      <c r="BO51" s="40"/>
      <c r="BP51" s="41"/>
      <c r="BQ51" s="39" t="s">
        <v>93</v>
      </c>
      <c r="BR51" s="40"/>
      <c r="BS51" s="40"/>
      <c r="BT51" s="41"/>
      <c r="BU51" s="47" t="s">
        <v>170</v>
      </c>
      <c r="BV51" s="48"/>
      <c r="BW51" s="48"/>
      <c r="BX51" s="48"/>
      <c r="BY51" s="49"/>
      <c r="CA51" t="s">
        <v>25</v>
      </c>
    </row>
    <row r="52" spans="1:79" s="98" customFormat="1" ht="25.5" customHeight="1" x14ac:dyDescent="0.2">
      <c r="A52" s="88">
        <v>3122</v>
      </c>
      <c r="B52" s="89"/>
      <c r="C52" s="89"/>
      <c r="D52" s="90"/>
      <c r="E52" s="91" t="s">
        <v>175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3"/>
      <c r="U52" s="95">
        <v>0</v>
      </c>
      <c r="V52" s="96"/>
      <c r="W52" s="96"/>
      <c r="X52" s="96"/>
      <c r="Y52" s="97"/>
      <c r="Z52" s="95">
        <v>0</v>
      </c>
      <c r="AA52" s="96"/>
      <c r="AB52" s="96"/>
      <c r="AC52" s="96"/>
      <c r="AD52" s="97"/>
      <c r="AE52" s="95">
        <v>0</v>
      </c>
      <c r="AF52" s="96"/>
      <c r="AG52" s="96"/>
      <c r="AH52" s="97"/>
      <c r="AI52" s="95">
        <f>IF(ISNUMBER(U52),U52,0)+IF(ISNUMBER(Z52),Z52,0)</f>
        <v>0</v>
      </c>
      <c r="AJ52" s="96"/>
      <c r="AK52" s="96"/>
      <c r="AL52" s="96"/>
      <c r="AM52" s="97"/>
      <c r="AN52" s="95">
        <v>0</v>
      </c>
      <c r="AO52" s="96"/>
      <c r="AP52" s="96"/>
      <c r="AQ52" s="96"/>
      <c r="AR52" s="97"/>
      <c r="AS52" s="95">
        <v>0</v>
      </c>
      <c r="AT52" s="96"/>
      <c r="AU52" s="96"/>
      <c r="AV52" s="96"/>
      <c r="AW52" s="97"/>
      <c r="AX52" s="95">
        <v>0</v>
      </c>
      <c r="AY52" s="96"/>
      <c r="AZ52" s="96"/>
      <c r="BA52" s="97"/>
      <c r="BB52" s="95">
        <f>IF(ISNUMBER(AN52),AN52,0)+IF(ISNUMBER(AS52),AS52,0)</f>
        <v>0</v>
      </c>
      <c r="BC52" s="96"/>
      <c r="BD52" s="96"/>
      <c r="BE52" s="96"/>
      <c r="BF52" s="97"/>
      <c r="BG52" s="95">
        <v>0</v>
      </c>
      <c r="BH52" s="96"/>
      <c r="BI52" s="96"/>
      <c r="BJ52" s="96"/>
      <c r="BK52" s="97"/>
      <c r="BL52" s="95">
        <v>14513867</v>
      </c>
      <c r="BM52" s="96"/>
      <c r="BN52" s="96"/>
      <c r="BO52" s="96"/>
      <c r="BP52" s="97"/>
      <c r="BQ52" s="95">
        <v>14513867</v>
      </c>
      <c r="BR52" s="96"/>
      <c r="BS52" s="96"/>
      <c r="BT52" s="97"/>
      <c r="BU52" s="95">
        <f>IF(ISNUMBER(BG52),BG52,0)+IF(ISNUMBER(BL52),BL52,0)</f>
        <v>14513867</v>
      </c>
      <c r="BV52" s="96"/>
      <c r="BW52" s="96"/>
      <c r="BX52" s="96"/>
      <c r="BY52" s="97"/>
      <c r="CA52" s="98" t="s">
        <v>26</v>
      </c>
    </row>
    <row r="53" spans="1:79" s="98" customFormat="1" ht="12.75" customHeight="1" x14ac:dyDescent="0.2">
      <c r="A53" s="88">
        <v>3132</v>
      </c>
      <c r="B53" s="89"/>
      <c r="C53" s="89"/>
      <c r="D53" s="90"/>
      <c r="E53" s="91" t="s">
        <v>176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3"/>
      <c r="U53" s="95">
        <v>0</v>
      </c>
      <c r="V53" s="96"/>
      <c r="W53" s="96"/>
      <c r="X53" s="96"/>
      <c r="Y53" s="97"/>
      <c r="Z53" s="95">
        <v>0</v>
      </c>
      <c r="AA53" s="96"/>
      <c r="AB53" s="96"/>
      <c r="AC53" s="96"/>
      <c r="AD53" s="97"/>
      <c r="AE53" s="95">
        <v>0</v>
      </c>
      <c r="AF53" s="96"/>
      <c r="AG53" s="96"/>
      <c r="AH53" s="97"/>
      <c r="AI53" s="95">
        <f>IF(ISNUMBER(U53),U53,0)+IF(ISNUMBER(Z53),Z53,0)</f>
        <v>0</v>
      </c>
      <c r="AJ53" s="96"/>
      <c r="AK53" s="96"/>
      <c r="AL53" s="96"/>
      <c r="AM53" s="97"/>
      <c r="AN53" s="95">
        <v>0</v>
      </c>
      <c r="AO53" s="96"/>
      <c r="AP53" s="96"/>
      <c r="AQ53" s="96"/>
      <c r="AR53" s="97"/>
      <c r="AS53" s="95">
        <v>3735835</v>
      </c>
      <c r="AT53" s="96"/>
      <c r="AU53" s="96"/>
      <c r="AV53" s="96"/>
      <c r="AW53" s="97"/>
      <c r="AX53" s="95">
        <v>3735835</v>
      </c>
      <c r="AY53" s="96"/>
      <c r="AZ53" s="96"/>
      <c r="BA53" s="97"/>
      <c r="BB53" s="95">
        <f>IF(ISNUMBER(AN53),AN53,0)+IF(ISNUMBER(AS53),AS53,0)</f>
        <v>3735835</v>
      </c>
      <c r="BC53" s="96"/>
      <c r="BD53" s="96"/>
      <c r="BE53" s="96"/>
      <c r="BF53" s="97"/>
      <c r="BG53" s="95">
        <v>0</v>
      </c>
      <c r="BH53" s="96"/>
      <c r="BI53" s="96"/>
      <c r="BJ53" s="96"/>
      <c r="BK53" s="97"/>
      <c r="BL53" s="95">
        <v>0</v>
      </c>
      <c r="BM53" s="96"/>
      <c r="BN53" s="96"/>
      <c r="BO53" s="96"/>
      <c r="BP53" s="97"/>
      <c r="BQ53" s="95">
        <v>0</v>
      </c>
      <c r="BR53" s="96"/>
      <c r="BS53" s="96"/>
      <c r="BT53" s="97"/>
      <c r="BU53" s="95">
        <f>IF(ISNUMBER(BG53),BG53,0)+IF(ISNUMBER(BL53),BL53,0)</f>
        <v>0</v>
      </c>
      <c r="BV53" s="96"/>
      <c r="BW53" s="96"/>
      <c r="BX53" s="96"/>
      <c r="BY53" s="97"/>
    </row>
    <row r="54" spans="1:79" s="98" customFormat="1" ht="12.75" customHeight="1" x14ac:dyDescent="0.2">
      <c r="A54" s="88">
        <v>3142</v>
      </c>
      <c r="B54" s="89"/>
      <c r="C54" s="89"/>
      <c r="D54" s="90"/>
      <c r="E54" s="91" t="s">
        <v>177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3"/>
      <c r="U54" s="95">
        <v>0</v>
      </c>
      <c r="V54" s="96"/>
      <c r="W54" s="96"/>
      <c r="X54" s="96"/>
      <c r="Y54" s="97"/>
      <c r="Z54" s="95">
        <v>0</v>
      </c>
      <c r="AA54" s="96"/>
      <c r="AB54" s="96"/>
      <c r="AC54" s="96"/>
      <c r="AD54" s="97"/>
      <c r="AE54" s="95">
        <v>0</v>
      </c>
      <c r="AF54" s="96"/>
      <c r="AG54" s="96"/>
      <c r="AH54" s="97"/>
      <c r="AI54" s="95">
        <f>IF(ISNUMBER(U54),U54,0)+IF(ISNUMBER(Z54),Z54,0)</f>
        <v>0</v>
      </c>
      <c r="AJ54" s="96"/>
      <c r="AK54" s="96"/>
      <c r="AL54" s="96"/>
      <c r="AM54" s="97"/>
      <c r="AN54" s="95">
        <v>0</v>
      </c>
      <c r="AO54" s="96"/>
      <c r="AP54" s="96"/>
      <c r="AQ54" s="96"/>
      <c r="AR54" s="97"/>
      <c r="AS54" s="95">
        <v>8331364</v>
      </c>
      <c r="AT54" s="96"/>
      <c r="AU54" s="96"/>
      <c r="AV54" s="96"/>
      <c r="AW54" s="97"/>
      <c r="AX54" s="95">
        <v>8331364</v>
      </c>
      <c r="AY54" s="96"/>
      <c r="AZ54" s="96"/>
      <c r="BA54" s="97"/>
      <c r="BB54" s="95">
        <f>IF(ISNUMBER(AN54),AN54,0)+IF(ISNUMBER(AS54),AS54,0)</f>
        <v>8331364</v>
      </c>
      <c r="BC54" s="96"/>
      <c r="BD54" s="96"/>
      <c r="BE54" s="96"/>
      <c r="BF54" s="97"/>
      <c r="BG54" s="95">
        <v>0</v>
      </c>
      <c r="BH54" s="96"/>
      <c r="BI54" s="96"/>
      <c r="BJ54" s="96"/>
      <c r="BK54" s="97"/>
      <c r="BL54" s="95">
        <v>5618864</v>
      </c>
      <c r="BM54" s="96"/>
      <c r="BN54" s="96"/>
      <c r="BO54" s="96"/>
      <c r="BP54" s="97"/>
      <c r="BQ54" s="95">
        <v>5618864</v>
      </c>
      <c r="BR54" s="96"/>
      <c r="BS54" s="96"/>
      <c r="BT54" s="97"/>
      <c r="BU54" s="95">
        <f>IF(ISNUMBER(BG54),BG54,0)+IF(ISNUMBER(BL54),BL54,0)</f>
        <v>5618864</v>
      </c>
      <c r="BV54" s="96"/>
      <c r="BW54" s="96"/>
      <c r="BX54" s="96"/>
      <c r="BY54" s="97"/>
    </row>
    <row r="55" spans="1:79" s="6" customFormat="1" ht="12.75" customHeight="1" x14ac:dyDescent="0.2">
      <c r="A55" s="85"/>
      <c r="B55" s="86"/>
      <c r="C55" s="86"/>
      <c r="D55" s="87"/>
      <c r="E55" s="99" t="s">
        <v>147</v>
      </c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1"/>
      <c r="U55" s="103">
        <v>0</v>
      </c>
      <c r="V55" s="104"/>
      <c r="W55" s="104"/>
      <c r="X55" s="104"/>
      <c r="Y55" s="105"/>
      <c r="Z55" s="103">
        <v>0</v>
      </c>
      <c r="AA55" s="104"/>
      <c r="AB55" s="104"/>
      <c r="AC55" s="104"/>
      <c r="AD55" s="105"/>
      <c r="AE55" s="103">
        <v>0</v>
      </c>
      <c r="AF55" s="104"/>
      <c r="AG55" s="104"/>
      <c r="AH55" s="105"/>
      <c r="AI55" s="103">
        <f>IF(ISNUMBER(U55),U55,0)+IF(ISNUMBER(Z55),Z55,0)</f>
        <v>0</v>
      </c>
      <c r="AJ55" s="104"/>
      <c r="AK55" s="104"/>
      <c r="AL55" s="104"/>
      <c r="AM55" s="105"/>
      <c r="AN55" s="103">
        <v>0</v>
      </c>
      <c r="AO55" s="104"/>
      <c r="AP55" s="104"/>
      <c r="AQ55" s="104"/>
      <c r="AR55" s="105"/>
      <c r="AS55" s="103">
        <v>12067199</v>
      </c>
      <c r="AT55" s="104"/>
      <c r="AU55" s="104"/>
      <c r="AV55" s="104"/>
      <c r="AW55" s="105"/>
      <c r="AX55" s="103">
        <v>12067199</v>
      </c>
      <c r="AY55" s="104"/>
      <c r="AZ55" s="104"/>
      <c r="BA55" s="105"/>
      <c r="BB55" s="103">
        <f>IF(ISNUMBER(AN55),AN55,0)+IF(ISNUMBER(AS55),AS55,0)</f>
        <v>12067199</v>
      </c>
      <c r="BC55" s="104"/>
      <c r="BD55" s="104"/>
      <c r="BE55" s="104"/>
      <c r="BF55" s="105"/>
      <c r="BG55" s="103">
        <v>0</v>
      </c>
      <c r="BH55" s="104"/>
      <c r="BI55" s="104"/>
      <c r="BJ55" s="104"/>
      <c r="BK55" s="105"/>
      <c r="BL55" s="103">
        <v>20132731</v>
      </c>
      <c r="BM55" s="104"/>
      <c r="BN55" s="104"/>
      <c r="BO55" s="104"/>
      <c r="BP55" s="105"/>
      <c r="BQ55" s="103">
        <v>20132731</v>
      </c>
      <c r="BR55" s="104"/>
      <c r="BS55" s="104"/>
      <c r="BT55" s="105"/>
      <c r="BU55" s="103">
        <f>IF(ISNUMBER(BG55),BG55,0)+IF(ISNUMBER(BL55),BL55,0)</f>
        <v>20132731</v>
      </c>
      <c r="BV55" s="104"/>
      <c r="BW55" s="104"/>
      <c r="BX55" s="104"/>
      <c r="BY55" s="105"/>
    </row>
    <row r="57" spans="1:79" ht="14.25" customHeight="1" x14ac:dyDescent="0.2">
      <c r="A57" s="29" t="s">
        <v>245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</row>
    <row r="58" spans="1:79" ht="15" customHeight="1" x14ac:dyDescent="0.2">
      <c r="A58" s="44" t="s">
        <v>232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</row>
    <row r="59" spans="1:79" ht="23.1" customHeight="1" x14ac:dyDescent="0.2">
      <c r="A59" s="61" t="s">
        <v>119</v>
      </c>
      <c r="B59" s="62"/>
      <c r="C59" s="62"/>
      <c r="D59" s="62"/>
      <c r="E59" s="63"/>
      <c r="F59" s="27" t="s">
        <v>19</v>
      </c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36" t="s">
        <v>233</v>
      </c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8"/>
      <c r="AN59" s="36" t="s">
        <v>236</v>
      </c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8"/>
      <c r="BG59" s="36" t="s">
        <v>243</v>
      </c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8"/>
    </row>
    <row r="60" spans="1:79" ht="51.75" customHeight="1" x14ac:dyDescent="0.2">
      <c r="A60" s="64"/>
      <c r="B60" s="65"/>
      <c r="C60" s="65"/>
      <c r="D60" s="65"/>
      <c r="E60" s="66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6" t="s">
        <v>4</v>
      </c>
      <c r="V60" s="37"/>
      <c r="W60" s="37"/>
      <c r="X60" s="37"/>
      <c r="Y60" s="38"/>
      <c r="Z60" s="36" t="s">
        <v>3</v>
      </c>
      <c r="AA60" s="37"/>
      <c r="AB60" s="37"/>
      <c r="AC60" s="37"/>
      <c r="AD60" s="38"/>
      <c r="AE60" s="51" t="s">
        <v>116</v>
      </c>
      <c r="AF60" s="52"/>
      <c r="AG60" s="52"/>
      <c r="AH60" s="53"/>
      <c r="AI60" s="36" t="s">
        <v>5</v>
      </c>
      <c r="AJ60" s="37"/>
      <c r="AK60" s="37"/>
      <c r="AL60" s="37"/>
      <c r="AM60" s="38"/>
      <c r="AN60" s="36" t="s">
        <v>4</v>
      </c>
      <c r="AO60" s="37"/>
      <c r="AP60" s="37"/>
      <c r="AQ60" s="37"/>
      <c r="AR60" s="38"/>
      <c r="AS60" s="36" t="s">
        <v>3</v>
      </c>
      <c r="AT60" s="37"/>
      <c r="AU60" s="37"/>
      <c r="AV60" s="37"/>
      <c r="AW60" s="38"/>
      <c r="AX60" s="51" t="s">
        <v>116</v>
      </c>
      <c r="AY60" s="52"/>
      <c r="AZ60" s="52"/>
      <c r="BA60" s="53"/>
      <c r="BB60" s="36" t="s">
        <v>96</v>
      </c>
      <c r="BC60" s="37"/>
      <c r="BD60" s="37"/>
      <c r="BE60" s="37"/>
      <c r="BF60" s="38"/>
      <c r="BG60" s="36" t="s">
        <v>4</v>
      </c>
      <c r="BH60" s="37"/>
      <c r="BI60" s="37"/>
      <c r="BJ60" s="37"/>
      <c r="BK60" s="38"/>
      <c r="BL60" s="36" t="s">
        <v>3</v>
      </c>
      <c r="BM60" s="37"/>
      <c r="BN60" s="37"/>
      <c r="BO60" s="37"/>
      <c r="BP60" s="38"/>
      <c r="BQ60" s="51" t="s">
        <v>116</v>
      </c>
      <c r="BR60" s="52"/>
      <c r="BS60" s="52"/>
      <c r="BT60" s="53"/>
      <c r="BU60" s="27" t="s">
        <v>97</v>
      </c>
      <c r="BV60" s="27"/>
      <c r="BW60" s="27"/>
      <c r="BX60" s="27"/>
      <c r="BY60" s="27"/>
    </row>
    <row r="61" spans="1:79" ht="15" customHeight="1" x14ac:dyDescent="0.2">
      <c r="A61" s="36">
        <v>1</v>
      </c>
      <c r="B61" s="37"/>
      <c r="C61" s="37"/>
      <c r="D61" s="37"/>
      <c r="E61" s="38"/>
      <c r="F61" s="36">
        <v>2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8"/>
      <c r="U61" s="36">
        <v>3</v>
      </c>
      <c r="V61" s="37"/>
      <c r="W61" s="37"/>
      <c r="X61" s="37"/>
      <c r="Y61" s="38"/>
      <c r="Z61" s="36">
        <v>4</v>
      </c>
      <c r="AA61" s="37"/>
      <c r="AB61" s="37"/>
      <c r="AC61" s="37"/>
      <c r="AD61" s="38"/>
      <c r="AE61" s="36">
        <v>5</v>
      </c>
      <c r="AF61" s="37"/>
      <c r="AG61" s="37"/>
      <c r="AH61" s="38"/>
      <c r="AI61" s="36">
        <v>6</v>
      </c>
      <c r="AJ61" s="37"/>
      <c r="AK61" s="37"/>
      <c r="AL61" s="37"/>
      <c r="AM61" s="38"/>
      <c r="AN61" s="36">
        <v>7</v>
      </c>
      <c r="AO61" s="37"/>
      <c r="AP61" s="37"/>
      <c r="AQ61" s="37"/>
      <c r="AR61" s="38"/>
      <c r="AS61" s="36">
        <v>8</v>
      </c>
      <c r="AT61" s="37"/>
      <c r="AU61" s="37"/>
      <c r="AV61" s="37"/>
      <c r="AW61" s="38"/>
      <c r="AX61" s="36">
        <v>9</v>
      </c>
      <c r="AY61" s="37"/>
      <c r="AZ61" s="37"/>
      <c r="BA61" s="38"/>
      <c r="BB61" s="36">
        <v>10</v>
      </c>
      <c r="BC61" s="37"/>
      <c r="BD61" s="37"/>
      <c r="BE61" s="37"/>
      <c r="BF61" s="38"/>
      <c r="BG61" s="36">
        <v>11</v>
      </c>
      <c r="BH61" s="37"/>
      <c r="BI61" s="37"/>
      <c r="BJ61" s="37"/>
      <c r="BK61" s="38"/>
      <c r="BL61" s="36">
        <v>12</v>
      </c>
      <c r="BM61" s="37"/>
      <c r="BN61" s="37"/>
      <c r="BO61" s="37"/>
      <c r="BP61" s="38"/>
      <c r="BQ61" s="36">
        <v>13</v>
      </c>
      <c r="BR61" s="37"/>
      <c r="BS61" s="37"/>
      <c r="BT61" s="38"/>
      <c r="BU61" s="27">
        <v>14</v>
      </c>
      <c r="BV61" s="27"/>
      <c r="BW61" s="27"/>
      <c r="BX61" s="27"/>
      <c r="BY61" s="27"/>
    </row>
    <row r="62" spans="1:79" s="1" customFormat="1" ht="13.5" hidden="1" customHeight="1" x14ac:dyDescent="0.2">
      <c r="A62" s="39" t="s">
        <v>64</v>
      </c>
      <c r="B62" s="40"/>
      <c r="C62" s="40"/>
      <c r="D62" s="40"/>
      <c r="E62" s="41"/>
      <c r="F62" s="39" t="s">
        <v>57</v>
      </c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1"/>
      <c r="U62" s="39" t="s">
        <v>65</v>
      </c>
      <c r="V62" s="40"/>
      <c r="W62" s="40"/>
      <c r="X62" s="40"/>
      <c r="Y62" s="41"/>
      <c r="Z62" s="39" t="s">
        <v>66</v>
      </c>
      <c r="AA62" s="40"/>
      <c r="AB62" s="40"/>
      <c r="AC62" s="40"/>
      <c r="AD62" s="41"/>
      <c r="AE62" s="39" t="s">
        <v>91</v>
      </c>
      <c r="AF62" s="40"/>
      <c r="AG62" s="40"/>
      <c r="AH62" s="41"/>
      <c r="AI62" s="47" t="s">
        <v>170</v>
      </c>
      <c r="AJ62" s="48"/>
      <c r="AK62" s="48"/>
      <c r="AL62" s="48"/>
      <c r="AM62" s="49"/>
      <c r="AN62" s="39" t="s">
        <v>67</v>
      </c>
      <c r="AO62" s="40"/>
      <c r="AP62" s="40"/>
      <c r="AQ62" s="40"/>
      <c r="AR62" s="41"/>
      <c r="AS62" s="39" t="s">
        <v>68</v>
      </c>
      <c r="AT62" s="40"/>
      <c r="AU62" s="40"/>
      <c r="AV62" s="40"/>
      <c r="AW62" s="41"/>
      <c r="AX62" s="39" t="s">
        <v>92</v>
      </c>
      <c r="AY62" s="40"/>
      <c r="AZ62" s="40"/>
      <c r="BA62" s="41"/>
      <c r="BB62" s="47" t="s">
        <v>170</v>
      </c>
      <c r="BC62" s="48"/>
      <c r="BD62" s="48"/>
      <c r="BE62" s="48"/>
      <c r="BF62" s="49"/>
      <c r="BG62" s="39" t="s">
        <v>58</v>
      </c>
      <c r="BH62" s="40"/>
      <c r="BI62" s="40"/>
      <c r="BJ62" s="40"/>
      <c r="BK62" s="41"/>
      <c r="BL62" s="39" t="s">
        <v>59</v>
      </c>
      <c r="BM62" s="40"/>
      <c r="BN62" s="40"/>
      <c r="BO62" s="40"/>
      <c r="BP62" s="41"/>
      <c r="BQ62" s="39" t="s">
        <v>93</v>
      </c>
      <c r="BR62" s="40"/>
      <c r="BS62" s="40"/>
      <c r="BT62" s="41"/>
      <c r="BU62" s="50" t="s">
        <v>170</v>
      </c>
      <c r="BV62" s="50"/>
      <c r="BW62" s="50"/>
      <c r="BX62" s="50"/>
      <c r="BY62" s="50"/>
      <c r="CA62" t="s">
        <v>27</v>
      </c>
    </row>
    <row r="63" spans="1:79" s="6" customFormat="1" ht="12.75" customHeight="1" x14ac:dyDescent="0.2">
      <c r="A63" s="85"/>
      <c r="B63" s="86"/>
      <c r="C63" s="86"/>
      <c r="D63" s="86"/>
      <c r="E63" s="87"/>
      <c r="F63" s="85" t="s">
        <v>147</v>
      </c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7"/>
      <c r="U63" s="103"/>
      <c r="V63" s="104"/>
      <c r="W63" s="104"/>
      <c r="X63" s="104"/>
      <c r="Y63" s="105"/>
      <c r="Z63" s="103"/>
      <c r="AA63" s="104"/>
      <c r="AB63" s="104"/>
      <c r="AC63" s="104"/>
      <c r="AD63" s="105"/>
      <c r="AE63" s="103"/>
      <c r="AF63" s="104"/>
      <c r="AG63" s="104"/>
      <c r="AH63" s="105"/>
      <c r="AI63" s="103">
        <f>IF(ISNUMBER(U63),U63,0)+IF(ISNUMBER(Z63),Z63,0)</f>
        <v>0</v>
      </c>
      <c r="AJ63" s="104"/>
      <c r="AK63" s="104"/>
      <c r="AL63" s="104"/>
      <c r="AM63" s="105"/>
      <c r="AN63" s="103"/>
      <c r="AO63" s="104"/>
      <c r="AP63" s="104"/>
      <c r="AQ63" s="104"/>
      <c r="AR63" s="105"/>
      <c r="AS63" s="103"/>
      <c r="AT63" s="104"/>
      <c r="AU63" s="104"/>
      <c r="AV63" s="104"/>
      <c r="AW63" s="105"/>
      <c r="AX63" s="103"/>
      <c r="AY63" s="104"/>
      <c r="AZ63" s="104"/>
      <c r="BA63" s="105"/>
      <c r="BB63" s="103">
        <f>IF(ISNUMBER(AN63),AN63,0)+IF(ISNUMBER(AS63),AS63,0)</f>
        <v>0</v>
      </c>
      <c r="BC63" s="104"/>
      <c r="BD63" s="104"/>
      <c r="BE63" s="104"/>
      <c r="BF63" s="105"/>
      <c r="BG63" s="103"/>
      <c r="BH63" s="104"/>
      <c r="BI63" s="104"/>
      <c r="BJ63" s="104"/>
      <c r="BK63" s="105"/>
      <c r="BL63" s="103"/>
      <c r="BM63" s="104"/>
      <c r="BN63" s="104"/>
      <c r="BO63" s="104"/>
      <c r="BP63" s="105"/>
      <c r="BQ63" s="103"/>
      <c r="BR63" s="104"/>
      <c r="BS63" s="104"/>
      <c r="BT63" s="105"/>
      <c r="BU63" s="103">
        <f>IF(ISNUMBER(BG63),BG63,0)+IF(ISNUMBER(BL63),BL63,0)</f>
        <v>0</v>
      </c>
      <c r="BV63" s="104"/>
      <c r="BW63" s="104"/>
      <c r="BX63" s="104"/>
      <c r="BY63" s="105"/>
      <c r="CA63" s="6" t="s">
        <v>28</v>
      </c>
    </row>
    <row r="65" spans="1:79" ht="14.25" customHeight="1" x14ac:dyDescent="0.2">
      <c r="A65" s="29" t="s">
        <v>260</v>
      </c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</row>
    <row r="66" spans="1:79" ht="15" customHeight="1" x14ac:dyDescent="0.2">
      <c r="A66" s="44" t="s">
        <v>232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</row>
    <row r="67" spans="1:79" ht="23.1" customHeight="1" x14ac:dyDescent="0.2">
      <c r="A67" s="61" t="s">
        <v>118</v>
      </c>
      <c r="B67" s="62"/>
      <c r="C67" s="62"/>
      <c r="D67" s="63"/>
      <c r="E67" s="54" t="s">
        <v>19</v>
      </c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6"/>
      <c r="X67" s="36" t="s">
        <v>254</v>
      </c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8"/>
      <c r="AR67" s="27" t="s">
        <v>259</v>
      </c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</row>
    <row r="68" spans="1:79" ht="48.75" customHeight="1" x14ac:dyDescent="0.2">
      <c r="A68" s="64"/>
      <c r="B68" s="65"/>
      <c r="C68" s="65"/>
      <c r="D68" s="66"/>
      <c r="E68" s="57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9"/>
      <c r="X68" s="54" t="s">
        <v>4</v>
      </c>
      <c r="Y68" s="55"/>
      <c r="Z68" s="55"/>
      <c r="AA68" s="55"/>
      <c r="AB68" s="56"/>
      <c r="AC68" s="54" t="s">
        <v>3</v>
      </c>
      <c r="AD68" s="55"/>
      <c r="AE68" s="55"/>
      <c r="AF68" s="55"/>
      <c r="AG68" s="56"/>
      <c r="AH68" s="51" t="s">
        <v>116</v>
      </c>
      <c r="AI68" s="52"/>
      <c r="AJ68" s="52"/>
      <c r="AK68" s="52"/>
      <c r="AL68" s="53"/>
      <c r="AM68" s="36" t="s">
        <v>5</v>
      </c>
      <c r="AN68" s="37"/>
      <c r="AO68" s="37"/>
      <c r="AP68" s="37"/>
      <c r="AQ68" s="38"/>
      <c r="AR68" s="36" t="s">
        <v>4</v>
      </c>
      <c r="AS68" s="37"/>
      <c r="AT68" s="37"/>
      <c r="AU68" s="37"/>
      <c r="AV68" s="38"/>
      <c r="AW68" s="36" t="s">
        <v>3</v>
      </c>
      <c r="AX68" s="37"/>
      <c r="AY68" s="37"/>
      <c r="AZ68" s="37"/>
      <c r="BA68" s="38"/>
      <c r="BB68" s="51" t="s">
        <v>116</v>
      </c>
      <c r="BC68" s="52"/>
      <c r="BD68" s="52"/>
      <c r="BE68" s="52"/>
      <c r="BF68" s="53"/>
      <c r="BG68" s="36" t="s">
        <v>96</v>
      </c>
      <c r="BH68" s="37"/>
      <c r="BI68" s="37"/>
      <c r="BJ68" s="37"/>
      <c r="BK68" s="38"/>
    </row>
    <row r="69" spans="1:79" ht="12.75" customHeight="1" x14ac:dyDescent="0.2">
      <c r="A69" s="36">
        <v>1</v>
      </c>
      <c r="B69" s="37"/>
      <c r="C69" s="37"/>
      <c r="D69" s="38"/>
      <c r="E69" s="36">
        <v>2</v>
      </c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8"/>
      <c r="X69" s="36">
        <v>3</v>
      </c>
      <c r="Y69" s="37"/>
      <c r="Z69" s="37"/>
      <c r="AA69" s="37"/>
      <c r="AB69" s="38"/>
      <c r="AC69" s="36">
        <v>4</v>
      </c>
      <c r="AD69" s="37"/>
      <c r="AE69" s="37"/>
      <c r="AF69" s="37"/>
      <c r="AG69" s="38"/>
      <c r="AH69" s="36">
        <v>5</v>
      </c>
      <c r="AI69" s="37"/>
      <c r="AJ69" s="37"/>
      <c r="AK69" s="37"/>
      <c r="AL69" s="38"/>
      <c r="AM69" s="36">
        <v>6</v>
      </c>
      <c r="AN69" s="37"/>
      <c r="AO69" s="37"/>
      <c r="AP69" s="37"/>
      <c r="AQ69" s="38"/>
      <c r="AR69" s="36">
        <v>7</v>
      </c>
      <c r="AS69" s="37"/>
      <c r="AT69" s="37"/>
      <c r="AU69" s="37"/>
      <c r="AV69" s="38"/>
      <c r="AW69" s="36">
        <v>8</v>
      </c>
      <c r="AX69" s="37"/>
      <c r="AY69" s="37"/>
      <c r="AZ69" s="37"/>
      <c r="BA69" s="38"/>
      <c r="BB69" s="36">
        <v>9</v>
      </c>
      <c r="BC69" s="37"/>
      <c r="BD69" s="37"/>
      <c r="BE69" s="37"/>
      <c r="BF69" s="38"/>
      <c r="BG69" s="36">
        <v>10</v>
      </c>
      <c r="BH69" s="37"/>
      <c r="BI69" s="37"/>
      <c r="BJ69" s="37"/>
      <c r="BK69" s="38"/>
    </row>
    <row r="70" spans="1:79" s="1" customFormat="1" ht="12.75" hidden="1" customHeight="1" x14ac:dyDescent="0.2">
      <c r="A70" s="39" t="s">
        <v>64</v>
      </c>
      <c r="B70" s="40"/>
      <c r="C70" s="40"/>
      <c r="D70" s="41"/>
      <c r="E70" s="39" t="s">
        <v>57</v>
      </c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1"/>
      <c r="X70" s="67" t="s">
        <v>60</v>
      </c>
      <c r="Y70" s="68"/>
      <c r="Z70" s="68"/>
      <c r="AA70" s="68"/>
      <c r="AB70" s="69"/>
      <c r="AC70" s="67" t="s">
        <v>61</v>
      </c>
      <c r="AD70" s="68"/>
      <c r="AE70" s="68"/>
      <c r="AF70" s="68"/>
      <c r="AG70" s="69"/>
      <c r="AH70" s="39" t="s">
        <v>94</v>
      </c>
      <c r="AI70" s="40"/>
      <c r="AJ70" s="40"/>
      <c r="AK70" s="40"/>
      <c r="AL70" s="41"/>
      <c r="AM70" s="47" t="s">
        <v>171</v>
      </c>
      <c r="AN70" s="48"/>
      <c r="AO70" s="48"/>
      <c r="AP70" s="48"/>
      <c r="AQ70" s="49"/>
      <c r="AR70" s="39" t="s">
        <v>62</v>
      </c>
      <c r="AS70" s="40"/>
      <c r="AT70" s="40"/>
      <c r="AU70" s="40"/>
      <c r="AV70" s="41"/>
      <c r="AW70" s="39" t="s">
        <v>63</v>
      </c>
      <c r="AX70" s="40"/>
      <c r="AY70" s="40"/>
      <c r="AZ70" s="40"/>
      <c r="BA70" s="41"/>
      <c r="BB70" s="39" t="s">
        <v>95</v>
      </c>
      <c r="BC70" s="40"/>
      <c r="BD70" s="40"/>
      <c r="BE70" s="40"/>
      <c r="BF70" s="41"/>
      <c r="BG70" s="47" t="s">
        <v>171</v>
      </c>
      <c r="BH70" s="48"/>
      <c r="BI70" s="48"/>
      <c r="BJ70" s="48"/>
      <c r="BK70" s="49"/>
      <c r="CA70" t="s">
        <v>29</v>
      </c>
    </row>
    <row r="71" spans="1:79" s="98" customFormat="1" ht="12.75" customHeight="1" x14ac:dyDescent="0.2">
      <c r="A71" s="88">
        <v>3122</v>
      </c>
      <c r="B71" s="89"/>
      <c r="C71" s="89"/>
      <c r="D71" s="90"/>
      <c r="E71" s="91" t="s">
        <v>175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3"/>
      <c r="X71" s="95">
        <v>0</v>
      </c>
      <c r="Y71" s="96"/>
      <c r="Z71" s="96"/>
      <c r="AA71" s="96"/>
      <c r="AB71" s="97"/>
      <c r="AC71" s="95">
        <v>7319178</v>
      </c>
      <c r="AD71" s="96"/>
      <c r="AE71" s="96"/>
      <c r="AF71" s="96"/>
      <c r="AG71" s="97"/>
      <c r="AH71" s="95">
        <v>7319178</v>
      </c>
      <c r="AI71" s="96"/>
      <c r="AJ71" s="96"/>
      <c r="AK71" s="96"/>
      <c r="AL71" s="97"/>
      <c r="AM71" s="95">
        <f>IF(ISNUMBER(X71),X71,0)+IF(ISNUMBER(AC71),AC71,0)</f>
        <v>7319178</v>
      </c>
      <c r="AN71" s="96"/>
      <c r="AO71" s="96"/>
      <c r="AP71" s="96"/>
      <c r="AQ71" s="97"/>
      <c r="AR71" s="95">
        <v>0</v>
      </c>
      <c r="AS71" s="96"/>
      <c r="AT71" s="96"/>
      <c r="AU71" s="96"/>
      <c r="AV71" s="97"/>
      <c r="AW71" s="95">
        <v>0</v>
      </c>
      <c r="AX71" s="96"/>
      <c r="AY71" s="96"/>
      <c r="AZ71" s="96"/>
      <c r="BA71" s="97"/>
      <c r="BB71" s="95">
        <v>0</v>
      </c>
      <c r="BC71" s="96"/>
      <c r="BD71" s="96"/>
      <c r="BE71" s="96"/>
      <c r="BF71" s="97"/>
      <c r="BG71" s="94">
        <f>IF(ISNUMBER(AR71),AR71,0)+IF(ISNUMBER(AW71),AW71,0)</f>
        <v>0</v>
      </c>
      <c r="BH71" s="94"/>
      <c r="BI71" s="94"/>
      <c r="BJ71" s="94"/>
      <c r="BK71" s="94"/>
      <c r="CA71" s="98" t="s">
        <v>30</v>
      </c>
    </row>
    <row r="72" spans="1:79" s="98" customFormat="1" ht="12.75" customHeight="1" x14ac:dyDescent="0.2">
      <c r="A72" s="88">
        <v>3132</v>
      </c>
      <c r="B72" s="89"/>
      <c r="C72" s="89"/>
      <c r="D72" s="90"/>
      <c r="E72" s="91" t="s">
        <v>176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95">
        <v>0</v>
      </c>
      <c r="Y72" s="96"/>
      <c r="Z72" s="96"/>
      <c r="AA72" s="96"/>
      <c r="AB72" s="97"/>
      <c r="AC72" s="95">
        <v>0</v>
      </c>
      <c r="AD72" s="96"/>
      <c r="AE72" s="96"/>
      <c r="AF72" s="96"/>
      <c r="AG72" s="97"/>
      <c r="AH72" s="95">
        <v>0</v>
      </c>
      <c r="AI72" s="96"/>
      <c r="AJ72" s="96"/>
      <c r="AK72" s="96"/>
      <c r="AL72" s="97"/>
      <c r="AM72" s="95">
        <f>IF(ISNUMBER(X72),X72,0)+IF(ISNUMBER(AC72),AC72,0)</f>
        <v>0</v>
      </c>
      <c r="AN72" s="96"/>
      <c r="AO72" s="96"/>
      <c r="AP72" s="96"/>
      <c r="AQ72" s="97"/>
      <c r="AR72" s="95">
        <v>0</v>
      </c>
      <c r="AS72" s="96"/>
      <c r="AT72" s="96"/>
      <c r="AU72" s="96"/>
      <c r="AV72" s="97"/>
      <c r="AW72" s="95">
        <v>0</v>
      </c>
      <c r="AX72" s="96"/>
      <c r="AY72" s="96"/>
      <c r="AZ72" s="96"/>
      <c r="BA72" s="97"/>
      <c r="BB72" s="95">
        <v>0</v>
      </c>
      <c r="BC72" s="96"/>
      <c r="BD72" s="96"/>
      <c r="BE72" s="96"/>
      <c r="BF72" s="97"/>
      <c r="BG72" s="94">
        <f>IF(ISNUMBER(AR72),AR72,0)+IF(ISNUMBER(AW72),AW72,0)</f>
        <v>0</v>
      </c>
      <c r="BH72" s="94"/>
      <c r="BI72" s="94"/>
      <c r="BJ72" s="94"/>
      <c r="BK72" s="94"/>
    </row>
    <row r="73" spans="1:79" s="98" customFormat="1" ht="12.75" customHeight="1" x14ac:dyDescent="0.2">
      <c r="A73" s="88">
        <v>3142</v>
      </c>
      <c r="B73" s="89"/>
      <c r="C73" s="89"/>
      <c r="D73" s="90"/>
      <c r="E73" s="91" t="s">
        <v>177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3"/>
      <c r="X73" s="95">
        <v>0</v>
      </c>
      <c r="Y73" s="96"/>
      <c r="Z73" s="96"/>
      <c r="AA73" s="96"/>
      <c r="AB73" s="97"/>
      <c r="AC73" s="95">
        <v>931937</v>
      </c>
      <c r="AD73" s="96"/>
      <c r="AE73" s="96"/>
      <c r="AF73" s="96"/>
      <c r="AG73" s="97"/>
      <c r="AH73" s="95">
        <v>931937</v>
      </c>
      <c r="AI73" s="96"/>
      <c r="AJ73" s="96"/>
      <c r="AK73" s="96"/>
      <c r="AL73" s="97"/>
      <c r="AM73" s="95">
        <f>IF(ISNUMBER(X73),X73,0)+IF(ISNUMBER(AC73),AC73,0)</f>
        <v>931937</v>
      </c>
      <c r="AN73" s="96"/>
      <c r="AO73" s="96"/>
      <c r="AP73" s="96"/>
      <c r="AQ73" s="97"/>
      <c r="AR73" s="95">
        <v>0</v>
      </c>
      <c r="AS73" s="96"/>
      <c r="AT73" s="96"/>
      <c r="AU73" s="96"/>
      <c r="AV73" s="97"/>
      <c r="AW73" s="95">
        <v>0</v>
      </c>
      <c r="AX73" s="96"/>
      <c r="AY73" s="96"/>
      <c r="AZ73" s="96"/>
      <c r="BA73" s="97"/>
      <c r="BB73" s="95">
        <v>0</v>
      </c>
      <c r="BC73" s="96"/>
      <c r="BD73" s="96"/>
      <c r="BE73" s="96"/>
      <c r="BF73" s="97"/>
      <c r="BG73" s="94">
        <f>IF(ISNUMBER(AR73),AR73,0)+IF(ISNUMBER(AW73),AW73,0)</f>
        <v>0</v>
      </c>
      <c r="BH73" s="94"/>
      <c r="BI73" s="94"/>
      <c r="BJ73" s="94"/>
      <c r="BK73" s="94"/>
    </row>
    <row r="74" spans="1:79" s="6" customFormat="1" ht="12.75" customHeight="1" x14ac:dyDescent="0.2">
      <c r="A74" s="85"/>
      <c r="B74" s="86"/>
      <c r="C74" s="86"/>
      <c r="D74" s="87"/>
      <c r="E74" s="99" t="s">
        <v>147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1"/>
      <c r="X74" s="103">
        <v>0</v>
      </c>
      <c r="Y74" s="104"/>
      <c r="Z74" s="104"/>
      <c r="AA74" s="104"/>
      <c r="AB74" s="105"/>
      <c r="AC74" s="103">
        <v>8251115</v>
      </c>
      <c r="AD74" s="104"/>
      <c r="AE74" s="104"/>
      <c r="AF74" s="104"/>
      <c r="AG74" s="105"/>
      <c r="AH74" s="103">
        <v>8251115</v>
      </c>
      <c r="AI74" s="104"/>
      <c r="AJ74" s="104"/>
      <c r="AK74" s="104"/>
      <c r="AL74" s="105"/>
      <c r="AM74" s="103">
        <f>IF(ISNUMBER(X74),X74,0)+IF(ISNUMBER(AC74),AC74,0)</f>
        <v>8251115</v>
      </c>
      <c r="AN74" s="104"/>
      <c r="AO74" s="104"/>
      <c r="AP74" s="104"/>
      <c r="AQ74" s="105"/>
      <c r="AR74" s="103">
        <v>0</v>
      </c>
      <c r="AS74" s="104"/>
      <c r="AT74" s="104"/>
      <c r="AU74" s="104"/>
      <c r="AV74" s="105"/>
      <c r="AW74" s="103">
        <v>0</v>
      </c>
      <c r="AX74" s="104"/>
      <c r="AY74" s="104"/>
      <c r="AZ74" s="104"/>
      <c r="BA74" s="105"/>
      <c r="BB74" s="103">
        <v>0</v>
      </c>
      <c r="BC74" s="104"/>
      <c r="BD74" s="104"/>
      <c r="BE74" s="104"/>
      <c r="BF74" s="105"/>
      <c r="BG74" s="102">
        <f>IF(ISNUMBER(AR74),AR74,0)+IF(ISNUMBER(AW74),AW74,0)</f>
        <v>0</v>
      </c>
      <c r="BH74" s="102"/>
      <c r="BI74" s="102"/>
      <c r="BJ74" s="102"/>
      <c r="BK74" s="102"/>
    </row>
    <row r="76" spans="1:79" ht="14.25" customHeight="1" x14ac:dyDescent="0.2">
      <c r="A76" s="29" t="s">
        <v>261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 x14ac:dyDescent="0.2">
      <c r="A77" s="44" t="s">
        <v>232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 x14ac:dyDescent="0.2">
      <c r="A78" s="61" t="s">
        <v>119</v>
      </c>
      <c r="B78" s="62"/>
      <c r="C78" s="62"/>
      <c r="D78" s="62"/>
      <c r="E78" s="63"/>
      <c r="F78" s="54" t="s">
        <v>19</v>
      </c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6"/>
      <c r="X78" s="27" t="s">
        <v>254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259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 x14ac:dyDescent="0.2">
      <c r="A79" s="64"/>
      <c r="B79" s="65"/>
      <c r="C79" s="65"/>
      <c r="D79" s="65"/>
      <c r="E79" s="66"/>
      <c r="F79" s="57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9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1" t="s">
        <v>116</v>
      </c>
      <c r="AI79" s="52"/>
      <c r="AJ79" s="52"/>
      <c r="AK79" s="52"/>
      <c r="AL79" s="53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3" t="s">
        <v>116</v>
      </c>
      <c r="BC79" s="73"/>
      <c r="BD79" s="73"/>
      <c r="BE79" s="73"/>
      <c r="BF79" s="73"/>
      <c r="BG79" s="36" t="s">
        <v>96</v>
      </c>
      <c r="BH79" s="37"/>
      <c r="BI79" s="37"/>
      <c r="BJ79" s="37"/>
      <c r="BK79" s="38"/>
    </row>
    <row r="80" spans="1:79" ht="15" customHeight="1" x14ac:dyDescent="0.2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 x14ac:dyDescent="0.2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171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171</v>
      </c>
      <c r="BH81" s="48"/>
      <c r="BI81" s="48"/>
      <c r="BJ81" s="48"/>
      <c r="BK81" s="49"/>
      <c r="CA81" t="s">
        <v>31</v>
      </c>
    </row>
    <row r="82" spans="1:79" s="6" customFormat="1" ht="12.75" customHeight="1" x14ac:dyDescent="0.2">
      <c r="A82" s="85"/>
      <c r="B82" s="86"/>
      <c r="C82" s="86"/>
      <c r="D82" s="86"/>
      <c r="E82" s="87"/>
      <c r="F82" s="85" t="s">
        <v>147</v>
      </c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7"/>
      <c r="X82" s="106"/>
      <c r="Y82" s="107"/>
      <c r="Z82" s="107"/>
      <c r="AA82" s="107"/>
      <c r="AB82" s="108"/>
      <c r="AC82" s="106"/>
      <c r="AD82" s="107"/>
      <c r="AE82" s="107"/>
      <c r="AF82" s="107"/>
      <c r="AG82" s="108"/>
      <c r="AH82" s="102"/>
      <c r="AI82" s="102"/>
      <c r="AJ82" s="102"/>
      <c r="AK82" s="102"/>
      <c r="AL82" s="102"/>
      <c r="AM82" s="102">
        <f>IF(ISNUMBER(X82),X82,0)+IF(ISNUMBER(AC82),AC82,0)</f>
        <v>0</v>
      </c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>
        <f>IF(ISNUMBER(AR82),AR82,0)+IF(ISNUMBER(AW82),AW82,0)</f>
        <v>0</v>
      </c>
      <c r="BH82" s="102"/>
      <c r="BI82" s="102"/>
      <c r="BJ82" s="102"/>
      <c r="BK82" s="102"/>
      <c r="CA82" s="6" t="s">
        <v>32</v>
      </c>
    </row>
    <row r="85" spans="1:79" ht="14.25" customHeight="1" x14ac:dyDescent="0.2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 x14ac:dyDescent="0.2">
      <c r="A86" s="29" t="s">
        <v>246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 x14ac:dyDescent="0.2">
      <c r="A87" s="44" t="s">
        <v>232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 x14ac:dyDescent="0.2">
      <c r="A88" s="54" t="s">
        <v>6</v>
      </c>
      <c r="B88" s="55"/>
      <c r="C88" s="55"/>
      <c r="D88" s="54" t="s">
        <v>121</v>
      </c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6"/>
      <c r="U88" s="36" t="s">
        <v>233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236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243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 x14ac:dyDescent="0.2">
      <c r="A89" s="57"/>
      <c r="B89" s="58"/>
      <c r="C89" s="58"/>
      <c r="D89" s="57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9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1" t="s">
        <v>116</v>
      </c>
      <c r="AF89" s="52"/>
      <c r="AG89" s="52"/>
      <c r="AH89" s="53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1" t="s">
        <v>116</v>
      </c>
      <c r="AY89" s="52"/>
      <c r="AZ89" s="52"/>
      <c r="BA89" s="53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3" t="s">
        <v>116</v>
      </c>
      <c r="BR89" s="73"/>
      <c r="BS89" s="73"/>
      <c r="BT89" s="73"/>
      <c r="BU89" s="36" t="s">
        <v>97</v>
      </c>
      <c r="BV89" s="37"/>
      <c r="BW89" s="37"/>
      <c r="BX89" s="37"/>
      <c r="BY89" s="38"/>
    </row>
    <row r="90" spans="1:79" ht="15" customHeight="1" x14ac:dyDescent="0.2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 x14ac:dyDescent="0.2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170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170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170</v>
      </c>
      <c r="BV91" s="50"/>
      <c r="BW91" s="50"/>
      <c r="BX91" s="50"/>
      <c r="BY91" s="50"/>
      <c r="CA91" t="s">
        <v>33</v>
      </c>
    </row>
    <row r="92" spans="1:79" s="98" customFormat="1" ht="12.75" customHeight="1" x14ac:dyDescent="0.2">
      <c r="A92" s="88">
        <v>1</v>
      </c>
      <c r="B92" s="89"/>
      <c r="C92" s="89"/>
      <c r="D92" s="91" t="s">
        <v>178</v>
      </c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3"/>
      <c r="U92" s="95">
        <v>0</v>
      </c>
      <c r="V92" s="96"/>
      <c r="W92" s="96"/>
      <c r="X92" s="96"/>
      <c r="Y92" s="97"/>
      <c r="Z92" s="95">
        <v>0</v>
      </c>
      <c r="AA92" s="96"/>
      <c r="AB92" s="96"/>
      <c r="AC92" s="96"/>
      <c r="AD92" s="97"/>
      <c r="AE92" s="95">
        <v>0</v>
      </c>
      <c r="AF92" s="96"/>
      <c r="AG92" s="96"/>
      <c r="AH92" s="97"/>
      <c r="AI92" s="95">
        <f>IF(ISNUMBER(U92),U92,0)+IF(ISNUMBER(Z92),Z92,0)</f>
        <v>0</v>
      </c>
      <c r="AJ92" s="96"/>
      <c r="AK92" s="96"/>
      <c r="AL92" s="96"/>
      <c r="AM92" s="97"/>
      <c r="AN92" s="95">
        <v>0</v>
      </c>
      <c r="AO92" s="96"/>
      <c r="AP92" s="96"/>
      <c r="AQ92" s="96"/>
      <c r="AR92" s="97"/>
      <c r="AS92" s="95">
        <v>0</v>
      </c>
      <c r="AT92" s="96"/>
      <c r="AU92" s="96"/>
      <c r="AV92" s="96"/>
      <c r="AW92" s="97"/>
      <c r="AX92" s="95">
        <v>0</v>
      </c>
      <c r="AY92" s="96"/>
      <c r="AZ92" s="96"/>
      <c r="BA92" s="97"/>
      <c r="BB92" s="95">
        <f>IF(ISNUMBER(AN92),AN92,0)+IF(ISNUMBER(AS92),AS92,0)</f>
        <v>0</v>
      </c>
      <c r="BC92" s="96"/>
      <c r="BD92" s="96"/>
      <c r="BE92" s="96"/>
      <c r="BF92" s="97"/>
      <c r="BG92" s="95">
        <v>0</v>
      </c>
      <c r="BH92" s="96"/>
      <c r="BI92" s="96"/>
      <c r="BJ92" s="96"/>
      <c r="BK92" s="97"/>
      <c r="BL92" s="95">
        <v>14513867</v>
      </c>
      <c r="BM92" s="96"/>
      <c r="BN92" s="96"/>
      <c r="BO92" s="96"/>
      <c r="BP92" s="97"/>
      <c r="BQ92" s="95">
        <v>14513867</v>
      </c>
      <c r="BR92" s="96"/>
      <c r="BS92" s="96"/>
      <c r="BT92" s="97"/>
      <c r="BU92" s="95">
        <f>IF(ISNUMBER(BG92),BG92,0)+IF(ISNUMBER(BL92),BL92,0)</f>
        <v>14513867</v>
      </c>
      <c r="BV92" s="96"/>
      <c r="BW92" s="96"/>
      <c r="BX92" s="96"/>
      <c r="BY92" s="97"/>
      <c r="CA92" s="98" t="s">
        <v>34</v>
      </c>
    </row>
    <row r="93" spans="1:79" s="98" customFormat="1" ht="25.5" customHeight="1" x14ac:dyDescent="0.2">
      <c r="A93" s="88">
        <v>2</v>
      </c>
      <c r="B93" s="89"/>
      <c r="C93" s="89"/>
      <c r="D93" s="91" t="s">
        <v>179</v>
      </c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3"/>
      <c r="U93" s="95">
        <v>0</v>
      </c>
      <c r="V93" s="96"/>
      <c r="W93" s="96"/>
      <c r="X93" s="96"/>
      <c r="Y93" s="97"/>
      <c r="Z93" s="95">
        <v>0</v>
      </c>
      <c r="AA93" s="96"/>
      <c r="AB93" s="96"/>
      <c r="AC93" s="96"/>
      <c r="AD93" s="97"/>
      <c r="AE93" s="95">
        <v>0</v>
      </c>
      <c r="AF93" s="96"/>
      <c r="AG93" s="96"/>
      <c r="AH93" s="97"/>
      <c r="AI93" s="95">
        <f>IF(ISNUMBER(U93),U93,0)+IF(ISNUMBER(Z93),Z93,0)</f>
        <v>0</v>
      </c>
      <c r="AJ93" s="96"/>
      <c r="AK93" s="96"/>
      <c r="AL93" s="96"/>
      <c r="AM93" s="97"/>
      <c r="AN93" s="95">
        <v>0</v>
      </c>
      <c r="AO93" s="96"/>
      <c r="AP93" s="96"/>
      <c r="AQ93" s="96"/>
      <c r="AR93" s="97"/>
      <c r="AS93" s="95">
        <v>3735835</v>
      </c>
      <c r="AT93" s="96"/>
      <c r="AU93" s="96"/>
      <c r="AV93" s="96"/>
      <c r="AW93" s="97"/>
      <c r="AX93" s="95">
        <v>3735835</v>
      </c>
      <c r="AY93" s="96"/>
      <c r="AZ93" s="96"/>
      <c r="BA93" s="97"/>
      <c r="BB93" s="95">
        <f>IF(ISNUMBER(AN93),AN93,0)+IF(ISNUMBER(AS93),AS93,0)</f>
        <v>3735835</v>
      </c>
      <c r="BC93" s="96"/>
      <c r="BD93" s="96"/>
      <c r="BE93" s="96"/>
      <c r="BF93" s="97"/>
      <c r="BG93" s="95">
        <v>0</v>
      </c>
      <c r="BH93" s="96"/>
      <c r="BI93" s="96"/>
      <c r="BJ93" s="96"/>
      <c r="BK93" s="97"/>
      <c r="BL93" s="95">
        <v>0</v>
      </c>
      <c r="BM93" s="96"/>
      <c r="BN93" s="96"/>
      <c r="BO93" s="96"/>
      <c r="BP93" s="97"/>
      <c r="BQ93" s="95">
        <v>0</v>
      </c>
      <c r="BR93" s="96"/>
      <c r="BS93" s="96"/>
      <c r="BT93" s="97"/>
      <c r="BU93" s="95">
        <f>IF(ISNUMBER(BG93),BG93,0)+IF(ISNUMBER(BL93),BL93,0)</f>
        <v>0</v>
      </c>
      <c r="BV93" s="96"/>
      <c r="BW93" s="96"/>
      <c r="BX93" s="96"/>
      <c r="BY93" s="97"/>
    </row>
    <row r="94" spans="1:79" s="98" customFormat="1" ht="12.75" customHeight="1" x14ac:dyDescent="0.2">
      <c r="A94" s="88">
        <v>3</v>
      </c>
      <c r="B94" s="89"/>
      <c r="C94" s="89"/>
      <c r="D94" s="91" t="s">
        <v>180</v>
      </c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  <c r="U94" s="95">
        <v>0</v>
      </c>
      <c r="V94" s="96"/>
      <c r="W94" s="96"/>
      <c r="X94" s="96"/>
      <c r="Y94" s="97"/>
      <c r="Z94" s="95">
        <v>0</v>
      </c>
      <c r="AA94" s="96"/>
      <c r="AB94" s="96"/>
      <c r="AC94" s="96"/>
      <c r="AD94" s="97"/>
      <c r="AE94" s="95">
        <v>0</v>
      </c>
      <c r="AF94" s="96"/>
      <c r="AG94" s="96"/>
      <c r="AH94" s="97"/>
      <c r="AI94" s="95">
        <f>IF(ISNUMBER(U94),U94,0)+IF(ISNUMBER(Z94),Z94,0)</f>
        <v>0</v>
      </c>
      <c r="AJ94" s="96"/>
      <c r="AK94" s="96"/>
      <c r="AL94" s="96"/>
      <c r="AM94" s="97"/>
      <c r="AN94" s="95">
        <v>0</v>
      </c>
      <c r="AO94" s="96"/>
      <c r="AP94" s="96"/>
      <c r="AQ94" s="96"/>
      <c r="AR94" s="97"/>
      <c r="AS94" s="95">
        <v>8331364</v>
      </c>
      <c r="AT94" s="96"/>
      <c r="AU94" s="96"/>
      <c r="AV94" s="96"/>
      <c r="AW94" s="97"/>
      <c r="AX94" s="95">
        <v>8331364</v>
      </c>
      <c r="AY94" s="96"/>
      <c r="AZ94" s="96"/>
      <c r="BA94" s="97"/>
      <c r="BB94" s="95">
        <f>IF(ISNUMBER(AN94),AN94,0)+IF(ISNUMBER(AS94),AS94,0)</f>
        <v>8331364</v>
      </c>
      <c r="BC94" s="96"/>
      <c r="BD94" s="96"/>
      <c r="BE94" s="96"/>
      <c r="BF94" s="97"/>
      <c r="BG94" s="95">
        <v>0</v>
      </c>
      <c r="BH94" s="96"/>
      <c r="BI94" s="96"/>
      <c r="BJ94" s="96"/>
      <c r="BK94" s="97"/>
      <c r="BL94" s="95">
        <v>5618864</v>
      </c>
      <c r="BM94" s="96"/>
      <c r="BN94" s="96"/>
      <c r="BO94" s="96"/>
      <c r="BP94" s="97"/>
      <c r="BQ94" s="95">
        <v>5618864</v>
      </c>
      <c r="BR94" s="96"/>
      <c r="BS94" s="96"/>
      <c r="BT94" s="97"/>
      <c r="BU94" s="95">
        <f>IF(ISNUMBER(BG94),BG94,0)+IF(ISNUMBER(BL94),BL94,0)</f>
        <v>5618864</v>
      </c>
      <c r="BV94" s="96"/>
      <c r="BW94" s="96"/>
      <c r="BX94" s="96"/>
      <c r="BY94" s="97"/>
    </row>
    <row r="95" spans="1:79" s="6" customFormat="1" ht="12.75" customHeight="1" x14ac:dyDescent="0.2">
      <c r="A95" s="85"/>
      <c r="B95" s="86"/>
      <c r="C95" s="86"/>
      <c r="D95" s="99" t="s">
        <v>147</v>
      </c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1"/>
      <c r="U95" s="103">
        <v>0</v>
      </c>
      <c r="V95" s="104"/>
      <c r="W95" s="104"/>
      <c r="X95" s="104"/>
      <c r="Y95" s="105"/>
      <c r="Z95" s="103">
        <v>0</v>
      </c>
      <c r="AA95" s="104"/>
      <c r="AB95" s="104"/>
      <c r="AC95" s="104"/>
      <c r="AD95" s="105"/>
      <c r="AE95" s="103">
        <v>0</v>
      </c>
      <c r="AF95" s="104"/>
      <c r="AG95" s="104"/>
      <c r="AH95" s="105"/>
      <c r="AI95" s="103">
        <f>IF(ISNUMBER(U95),U95,0)+IF(ISNUMBER(Z95),Z95,0)</f>
        <v>0</v>
      </c>
      <c r="AJ95" s="104"/>
      <c r="AK95" s="104"/>
      <c r="AL95" s="104"/>
      <c r="AM95" s="105"/>
      <c r="AN95" s="103">
        <v>0</v>
      </c>
      <c r="AO95" s="104"/>
      <c r="AP95" s="104"/>
      <c r="AQ95" s="104"/>
      <c r="AR95" s="105"/>
      <c r="AS95" s="103">
        <v>12067199</v>
      </c>
      <c r="AT95" s="104"/>
      <c r="AU95" s="104"/>
      <c r="AV95" s="104"/>
      <c r="AW95" s="105"/>
      <c r="AX95" s="103">
        <v>12067199</v>
      </c>
      <c r="AY95" s="104"/>
      <c r="AZ95" s="104"/>
      <c r="BA95" s="105"/>
      <c r="BB95" s="103">
        <f>IF(ISNUMBER(AN95),AN95,0)+IF(ISNUMBER(AS95),AS95,0)</f>
        <v>12067199</v>
      </c>
      <c r="BC95" s="104"/>
      <c r="BD95" s="104"/>
      <c r="BE95" s="104"/>
      <c r="BF95" s="105"/>
      <c r="BG95" s="103">
        <v>0</v>
      </c>
      <c r="BH95" s="104"/>
      <c r="BI95" s="104"/>
      <c r="BJ95" s="104"/>
      <c r="BK95" s="105"/>
      <c r="BL95" s="103">
        <v>20132731</v>
      </c>
      <c r="BM95" s="104"/>
      <c r="BN95" s="104"/>
      <c r="BO95" s="104"/>
      <c r="BP95" s="105"/>
      <c r="BQ95" s="103">
        <v>20132731</v>
      </c>
      <c r="BR95" s="104"/>
      <c r="BS95" s="104"/>
      <c r="BT95" s="105"/>
      <c r="BU95" s="103">
        <f>IF(ISNUMBER(BG95),BG95,0)+IF(ISNUMBER(BL95),BL95,0)</f>
        <v>20132731</v>
      </c>
      <c r="BV95" s="104"/>
      <c r="BW95" s="104"/>
      <c r="BX95" s="104"/>
      <c r="BY95" s="105"/>
    </row>
    <row r="97" spans="1:79" ht="14.25" customHeight="1" x14ac:dyDescent="0.2">
      <c r="A97" s="29" t="s">
        <v>262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</row>
    <row r="98" spans="1:79" ht="15" customHeight="1" x14ac:dyDescent="0.2">
      <c r="A98" s="74" t="s">
        <v>232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</row>
    <row r="99" spans="1:79" ht="23.1" customHeight="1" x14ac:dyDescent="0.2">
      <c r="A99" s="54" t="s">
        <v>6</v>
      </c>
      <c r="B99" s="55"/>
      <c r="C99" s="55"/>
      <c r="D99" s="54" t="s">
        <v>121</v>
      </c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27" t="s">
        <v>254</v>
      </c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 t="s">
        <v>259</v>
      </c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</row>
    <row r="100" spans="1:79" ht="54" customHeight="1" x14ac:dyDescent="0.2">
      <c r="A100" s="57"/>
      <c r="B100" s="58"/>
      <c r="C100" s="58"/>
      <c r="D100" s="57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9"/>
      <c r="U100" s="36" t="s">
        <v>4</v>
      </c>
      <c r="V100" s="37"/>
      <c r="W100" s="37"/>
      <c r="X100" s="37"/>
      <c r="Y100" s="38"/>
      <c r="Z100" s="36" t="s">
        <v>3</v>
      </c>
      <c r="AA100" s="37"/>
      <c r="AB100" s="37"/>
      <c r="AC100" s="37"/>
      <c r="AD100" s="38"/>
      <c r="AE100" s="51" t="s">
        <v>116</v>
      </c>
      <c r="AF100" s="52"/>
      <c r="AG100" s="52"/>
      <c r="AH100" s="52"/>
      <c r="AI100" s="53"/>
      <c r="AJ100" s="36" t="s">
        <v>5</v>
      </c>
      <c r="AK100" s="37"/>
      <c r="AL100" s="37"/>
      <c r="AM100" s="37"/>
      <c r="AN100" s="38"/>
      <c r="AO100" s="36" t="s">
        <v>4</v>
      </c>
      <c r="AP100" s="37"/>
      <c r="AQ100" s="37"/>
      <c r="AR100" s="37"/>
      <c r="AS100" s="38"/>
      <c r="AT100" s="36" t="s">
        <v>3</v>
      </c>
      <c r="AU100" s="37"/>
      <c r="AV100" s="37"/>
      <c r="AW100" s="37"/>
      <c r="AX100" s="38"/>
      <c r="AY100" s="51" t="s">
        <v>116</v>
      </c>
      <c r="AZ100" s="52"/>
      <c r="BA100" s="52"/>
      <c r="BB100" s="52"/>
      <c r="BC100" s="53"/>
      <c r="BD100" s="27" t="s">
        <v>96</v>
      </c>
      <c r="BE100" s="27"/>
      <c r="BF100" s="27"/>
      <c r="BG100" s="27"/>
      <c r="BH100" s="27"/>
    </row>
    <row r="101" spans="1:79" ht="15" customHeight="1" x14ac:dyDescent="0.2">
      <c r="A101" s="36" t="s">
        <v>169</v>
      </c>
      <c r="B101" s="37"/>
      <c r="C101" s="37"/>
      <c r="D101" s="36">
        <v>2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8"/>
      <c r="U101" s="36">
        <v>3</v>
      </c>
      <c r="V101" s="37"/>
      <c r="W101" s="37"/>
      <c r="X101" s="37"/>
      <c r="Y101" s="38"/>
      <c r="Z101" s="36">
        <v>4</v>
      </c>
      <c r="AA101" s="37"/>
      <c r="AB101" s="37"/>
      <c r="AC101" s="37"/>
      <c r="AD101" s="38"/>
      <c r="AE101" s="36">
        <v>5</v>
      </c>
      <c r="AF101" s="37"/>
      <c r="AG101" s="37"/>
      <c r="AH101" s="37"/>
      <c r="AI101" s="38"/>
      <c r="AJ101" s="36">
        <v>6</v>
      </c>
      <c r="AK101" s="37"/>
      <c r="AL101" s="37"/>
      <c r="AM101" s="37"/>
      <c r="AN101" s="38"/>
      <c r="AO101" s="36">
        <v>7</v>
      </c>
      <c r="AP101" s="37"/>
      <c r="AQ101" s="37"/>
      <c r="AR101" s="37"/>
      <c r="AS101" s="38"/>
      <c r="AT101" s="36">
        <v>8</v>
      </c>
      <c r="AU101" s="37"/>
      <c r="AV101" s="37"/>
      <c r="AW101" s="37"/>
      <c r="AX101" s="38"/>
      <c r="AY101" s="36">
        <v>9</v>
      </c>
      <c r="AZ101" s="37"/>
      <c r="BA101" s="37"/>
      <c r="BB101" s="37"/>
      <c r="BC101" s="38"/>
      <c r="BD101" s="36">
        <v>10</v>
      </c>
      <c r="BE101" s="37"/>
      <c r="BF101" s="37"/>
      <c r="BG101" s="37"/>
      <c r="BH101" s="38"/>
    </row>
    <row r="102" spans="1:79" s="1" customFormat="1" ht="12.75" hidden="1" customHeight="1" x14ac:dyDescent="0.2">
      <c r="A102" s="39" t="s">
        <v>69</v>
      </c>
      <c r="B102" s="40"/>
      <c r="C102" s="40"/>
      <c r="D102" s="39" t="s">
        <v>57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1"/>
      <c r="U102" s="39" t="s">
        <v>60</v>
      </c>
      <c r="V102" s="40"/>
      <c r="W102" s="40"/>
      <c r="X102" s="40"/>
      <c r="Y102" s="41"/>
      <c r="Z102" s="39" t="s">
        <v>61</v>
      </c>
      <c r="AA102" s="40"/>
      <c r="AB102" s="40"/>
      <c r="AC102" s="40"/>
      <c r="AD102" s="41"/>
      <c r="AE102" s="39" t="s">
        <v>94</v>
      </c>
      <c r="AF102" s="40"/>
      <c r="AG102" s="40"/>
      <c r="AH102" s="40"/>
      <c r="AI102" s="41"/>
      <c r="AJ102" s="47" t="s">
        <v>171</v>
      </c>
      <c r="AK102" s="48"/>
      <c r="AL102" s="48"/>
      <c r="AM102" s="48"/>
      <c r="AN102" s="49"/>
      <c r="AO102" s="39" t="s">
        <v>62</v>
      </c>
      <c r="AP102" s="40"/>
      <c r="AQ102" s="40"/>
      <c r="AR102" s="40"/>
      <c r="AS102" s="41"/>
      <c r="AT102" s="39" t="s">
        <v>63</v>
      </c>
      <c r="AU102" s="40"/>
      <c r="AV102" s="40"/>
      <c r="AW102" s="40"/>
      <c r="AX102" s="41"/>
      <c r="AY102" s="39" t="s">
        <v>95</v>
      </c>
      <c r="AZ102" s="40"/>
      <c r="BA102" s="40"/>
      <c r="BB102" s="40"/>
      <c r="BC102" s="41"/>
      <c r="BD102" s="50" t="s">
        <v>171</v>
      </c>
      <c r="BE102" s="50"/>
      <c r="BF102" s="50"/>
      <c r="BG102" s="50"/>
      <c r="BH102" s="50"/>
      <c r="CA102" s="1" t="s">
        <v>35</v>
      </c>
    </row>
    <row r="103" spans="1:79" s="98" customFormat="1" ht="12.75" customHeight="1" x14ac:dyDescent="0.2">
      <c r="A103" s="88">
        <v>1</v>
      </c>
      <c r="B103" s="89"/>
      <c r="C103" s="89"/>
      <c r="D103" s="91" t="s">
        <v>178</v>
      </c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3"/>
      <c r="U103" s="95">
        <v>0</v>
      </c>
      <c r="V103" s="96"/>
      <c r="W103" s="96"/>
      <c r="X103" s="96"/>
      <c r="Y103" s="97"/>
      <c r="Z103" s="95">
        <v>7319178</v>
      </c>
      <c r="AA103" s="96"/>
      <c r="AB103" s="96"/>
      <c r="AC103" s="96"/>
      <c r="AD103" s="97"/>
      <c r="AE103" s="94">
        <v>7319178</v>
      </c>
      <c r="AF103" s="94"/>
      <c r="AG103" s="94"/>
      <c r="AH103" s="94"/>
      <c r="AI103" s="94"/>
      <c r="AJ103" s="109">
        <f>IF(ISNUMBER(U103),U103,0)+IF(ISNUMBER(Z103),Z103,0)</f>
        <v>7319178</v>
      </c>
      <c r="AK103" s="109"/>
      <c r="AL103" s="109"/>
      <c r="AM103" s="109"/>
      <c r="AN103" s="109"/>
      <c r="AO103" s="94">
        <v>0</v>
      </c>
      <c r="AP103" s="94"/>
      <c r="AQ103" s="94"/>
      <c r="AR103" s="94"/>
      <c r="AS103" s="94"/>
      <c r="AT103" s="109">
        <v>0</v>
      </c>
      <c r="AU103" s="109"/>
      <c r="AV103" s="109"/>
      <c r="AW103" s="109"/>
      <c r="AX103" s="109"/>
      <c r="AY103" s="94">
        <v>0</v>
      </c>
      <c r="AZ103" s="94"/>
      <c r="BA103" s="94"/>
      <c r="BB103" s="94"/>
      <c r="BC103" s="94"/>
      <c r="BD103" s="109">
        <f>IF(ISNUMBER(AO103),AO103,0)+IF(ISNUMBER(AT103),AT103,0)</f>
        <v>0</v>
      </c>
      <c r="BE103" s="109"/>
      <c r="BF103" s="109"/>
      <c r="BG103" s="109"/>
      <c r="BH103" s="109"/>
      <c r="CA103" s="98" t="s">
        <v>36</v>
      </c>
    </row>
    <row r="104" spans="1:79" s="98" customFormat="1" ht="25.5" customHeight="1" x14ac:dyDescent="0.2">
      <c r="A104" s="88">
        <v>2</v>
      </c>
      <c r="B104" s="89"/>
      <c r="C104" s="89"/>
      <c r="D104" s="91" t="s">
        <v>179</v>
      </c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3"/>
      <c r="U104" s="95">
        <v>0</v>
      </c>
      <c r="V104" s="96"/>
      <c r="W104" s="96"/>
      <c r="X104" s="96"/>
      <c r="Y104" s="97"/>
      <c r="Z104" s="95">
        <v>0</v>
      </c>
      <c r="AA104" s="96"/>
      <c r="AB104" s="96"/>
      <c r="AC104" s="96"/>
      <c r="AD104" s="97"/>
      <c r="AE104" s="94">
        <v>0</v>
      </c>
      <c r="AF104" s="94"/>
      <c r="AG104" s="94"/>
      <c r="AH104" s="94"/>
      <c r="AI104" s="94"/>
      <c r="AJ104" s="109">
        <f>IF(ISNUMBER(U104),U104,0)+IF(ISNUMBER(Z104),Z104,0)</f>
        <v>0</v>
      </c>
      <c r="AK104" s="109"/>
      <c r="AL104" s="109"/>
      <c r="AM104" s="109"/>
      <c r="AN104" s="109"/>
      <c r="AO104" s="94">
        <v>0</v>
      </c>
      <c r="AP104" s="94"/>
      <c r="AQ104" s="94"/>
      <c r="AR104" s="94"/>
      <c r="AS104" s="94"/>
      <c r="AT104" s="109">
        <v>0</v>
      </c>
      <c r="AU104" s="109"/>
      <c r="AV104" s="109"/>
      <c r="AW104" s="109"/>
      <c r="AX104" s="109"/>
      <c r="AY104" s="94">
        <v>0</v>
      </c>
      <c r="AZ104" s="94"/>
      <c r="BA104" s="94"/>
      <c r="BB104" s="94"/>
      <c r="BC104" s="94"/>
      <c r="BD104" s="109">
        <f>IF(ISNUMBER(AO104),AO104,0)+IF(ISNUMBER(AT104),AT104,0)</f>
        <v>0</v>
      </c>
      <c r="BE104" s="109"/>
      <c r="BF104" s="109"/>
      <c r="BG104" s="109"/>
      <c r="BH104" s="109"/>
    </row>
    <row r="105" spans="1:79" s="98" customFormat="1" ht="12.75" customHeight="1" x14ac:dyDescent="0.2">
      <c r="A105" s="88">
        <v>3</v>
      </c>
      <c r="B105" s="89"/>
      <c r="C105" s="89"/>
      <c r="D105" s="91" t="s">
        <v>180</v>
      </c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3"/>
      <c r="U105" s="95">
        <v>0</v>
      </c>
      <c r="V105" s="96"/>
      <c r="W105" s="96"/>
      <c r="X105" s="96"/>
      <c r="Y105" s="97"/>
      <c r="Z105" s="95">
        <v>931937</v>
      </c>
      <c r="AA105" s="96"/>
      <c r="AB105" s="96"/>
      <c r="AC105" s="96"/>
      <c r="AD105" s="97"/>
      <c r="AE105" s="94">
        <v>931937</v>
      </c>
      <c r="AF105" s="94"/>
      <c r="AG105" s="94"/>
      <c r="AH105" s="94"/>
      <c r="AI105" s="94"/>
      <c r="AJ105" s="109">
        <f>IF(ISNUMBER(U105),U105,0)+IF(ISNUMBER(Z105),Z105,0)</f>
        <v>931937</v>
      </c>
      <c r="AK105" s="109"/>
      <c r="AL105" s="109"/>
      <c r="AM105" s="109"/>
      <c r="AN105" s="109"/>
      <c r="AO105" s="94">
        <v>0</v>
      </c>
      <c r="AP105" s="94"/>
      <c r="AQ105" s="94"/>
      <c r="AR105" s="94"/>
      <c r="AS105" s="94"/>
      <c r="AT105" s="109">
        <v>0</v>
      </c>
      <c r="AU105" s="109"/>
      <c r="AV105" s="109"/>
      <c r="AW105" s="109"/>
      <c r="AX105" s="109"/>
      <c r="AY105" s="94">
        <v>0</v>
      </c>
      <c r="AZ105" s="94"/>
      <c r="BA105" s="94"/>
      <c r="BB105" s="94"/>
      <c r="BC105" s="94"/>
      <c r="BD105" s="109">
        <f>IF(ISNUMBER(AO105),AO105,0)+IF(ISNUMBER(AT105),AT105,0)</f>
        <v>0</v>
      </c>
      <c r="BE105" s="109"/>
      <c r="BF105" s="109"/>
      <c r="BG105" s="109"/>
      <c r="BH105" s="109"/>
    </row>
    <row r="106" spans="1:79" s="6" customFormat="1" ht="12.75" customHeight="1" x14ac:dyDescent="0.2">
      <c r="A106" s="85"/>
      <c r="B106" s="86"/>
      <c r="C106" s="86"/>
      <c r="D106" s="99" t="s">
        <v>147</v>
      </c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1"/>
      <c r="U106" s="103">
        <v>0</v>
      </c>
      <c r="V106" s="104"/>
      <c r="W106" s="104"/>
      <c r="X106" s="104"/>
      <c r="Y106" s="105"/>
      <c r="Z106" s="103">
        <v>8251115</v>
      </c>
      <c r="AA106" s="104"/>
      <c r="AB106" s="104"/>
      <c r="AC106" s="104"/>
      <c r="AD106" s="105"/>
      <c r="AE106" s="102">
        <v>8251115</v>
      </c>
      <c r="AF106" s="102"/>
      <c r="AG106" s="102"/>
      <c r="AH106" s="102"/>
      <c r="AI106" s="102"/>
      <c r="AJ106" s="84">
        <f>IF(ISNUMBER(U106),U106,0)+IF(ISNUMBER(Z106),Z106,0)</f>
        <v>8251115</v>
      </c>
      <c r="AK106" s="84"/>
      <c r="AL106" s="84"/>
      <c r="AM106" s="84"/>
      <c r="AN106" s="84"/>
      <c r="AO106" s="102">
        <v>0</v>
      </c>
      <c r="AP106" s="102"/>
      <c r="AQ106" s="102"/>
      <c r="AR106" s="102"/>
      <c r="AS106" s="102"/>
      <c r="AT106" s="84">
        <v>0</v>
      </c>
      <c r="AU106" s="84"/>
      <c r="AV106" s="84"/>
      <c r="AW106" s="84"/>
      <c r="AX106" s="84"/>
      <c r="AY106" s="102">
        <v>0</v>
      </c>
      <c r="AZ106" s="102"/>
      <c r="BA106" s="102"/>
      <c r="BB106" s="102"/>
      <c r="BC106" s="102"/>
      <c r="BD106" s="84">
        <f>IF(ISNUMBER(AO106),AO106,0)+IF(ISNUMBER(AT106),AT106,0)</f>
        <v>0</v>
      </c>
      <c r="BE106" s="84"/>
      <c r="BF106" s="84"/>
      <c r="BG106" s="84"/>
      <c r="BH106" s="84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29" t="s">
        <v>152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 x14ac:dyDescent="0.2">
      <c r="A110" s="29" t="s">
        <v>247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23.1" customHeight="1" x14ac:dyDescent="0.2">
      <c r="A111" s="54" t="s">
        <v>6</v>
      </c>
      <c r="B111" s="55"/>
      <c r="C111" s="55"/>
      <c r="D111" s="27" t="s">
        <v>9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 t="s">
        <v>8</v>
      </c>
      <c r="R111" s="27"/>
      <c r="S111" s="27"/>
      <c r="T111" s="27"/>
      <c r="U111" s="27"/>
      <c r="V111" s="27" t="s">
        <v>7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36" t="s">
        <v>233</v>
      </c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8"/>
      <c r="AU111" s="36" t="s">
        <v>236</v>
      </c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8"/>
      <c r="BJ111" s="36" t="s">
        <v>243</v>
      </c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8"/>
    </row>
    <row r="112" spans="1:79" ht="32.25" customHeight="1" x14ac:dyDescent="0.2">
      <c r="A112" s="57"/>
      <c r="B112" s="58"/>
      <c r="C112" s="58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 t="s">
        <v>4</v>
      </c>
      <c r="AG112" s="27"/>
      <c r="AH112" s="27"/>
      <c r="AI112" s="27"/>
      <c r="AJ112" s="27"/>
      <c r="AK112" s="27" t="s">
        <v>3</v>
      </c>
      <c r="AL112" s="27"/>
      <c r="AM112" s="27"/>
      <c r="AN112" s="27"/>
      <c r="AO112" s="27"/>
      <c r="AP112" s="27" t="s">
        <v>123</v>
      </c>
      <c r="AQ112" s="27"/>
      <c r="AR112" s="27"/>
      <c r="AS112" s="27"/>
      <c r="AT112" s="27"/>
      <c r="AU112" s="27" t="s">
        <v>4</v>
      </c>
      <c r="AV112" s="27"/>
      <c r="AW112" s="27"/>
      <c r="AX112" s="27"/>
      <c r="AY112" s="27"/>
      <c r="AZ112" s="27" t="s">
        <v>3</v>
      </c>
      <c r="BA112" s="27"/>
      <c r="BB112" s="27"/>
      <c r="BC112" s="27"/>
      <c r="BD112" s="27"/>
      <c r="BE112" s="27" t="s">
        <v>90</v>
      </c>
      <c r="BF112" s="27"/>
      <c r="BG112" s="27"/>
      <c r="BH112" s="27"/>
      <c r="BI112" s="27"/>
      <c r="BJ112" s="27" t="s">
        <v>4</v>
      </c>
      <c r="BK112" s="27"/>
      <c r="BL112" s="27"/>
      <c r="BM112" s="27"/>
      <c r="BN112" s="27"/>
      <c r="BO112" s="27" t="s">
        <v>3</v>
      </c>
      <c r="BP112" s="27"/>
      <c r="BQ112" s="27"/>
      <c r="BR112" s="27"/>
      <c r="BS112" s="27"/>
      <c r="BT112" s="27" t="s">
        <v>97</v>
      </c>
      <c r="BU112" s="27"/>
      <c r="BV112" s="27"/>
      <c r="BW112" s="27"/>
      <c r="BX112" s="27"/>
    </row>
    <row r="113" spans="1:79" ht="15" customHeight="1" x14ac:dyDescent="0.2">
      <c r="A113" s="36">
        <v>1</v>
      </c>
      <c r="B113" s="37"/>
      <c r="C113" s="37"/>
      <c r="D113" s="27">
        <v>2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>
        <v>3</v>
      </c>
      <c r="R113" s="27"/>
      <c r="S113" s="27"/>
      <c r="T113" s="27"/>
      <c r="U113" s="27"/>
      <c r="V113" s="27">
        <v>4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27">
        <v>5</v>
      </c>
      <c r="AG113" s="27"/>
      <c r="AH113" s="27"/>
      <c r="AI113" s="27"/>
      <c r="AJ113" s="27"/>
      <c r="AK113" s="27">
        <v>6</v>
      </c>
      <c r="AL113" s="27"/>
      <c r="AM113" s="27"/>
      <c r="AN113" s="27"/>
      <c r="AO113" s="27"/>
      <c r="AP113" s="27">
        <v>7</v>
      </c>
      <c r="AQ113" s="27"/>
      <c r="AR113" s="27"/>
      <c r="AS113" s="27"/>
      <c r="AT113" s="27"/>
      <c r="AU113" s="27">
        <v>8</v>
      </c>
      <c r="AV113" s="27"/>
      <c r="AW113" s="27"/>
      <c r="AX113" s="27"/>
      <c r="AY113" s="27"/>
      <c r="AZ113" s="27">
        <v>9</v>
      </c>
      <c r="BA113" s="27"/>
      <c r="BB113" s="27"/>
      <c r="BC113" s="27"/>
      <c r="BD113" s="27"/>
      <c r="BE113" s="27">
        <v>10</v>
      </c>
      <c r="BF113" s="27"/>
      <c r="BG113" s="27"/>
      <c r="BH113" s="27"/>
      <c r="BI113" s="27"/>
      <c r="BJ113" s="27">
        <v>11</v>
      </c>
      <c r="BK113" s="27"/>
      <c r="BL113" s="27"/>
      <c r="BM113" s="27"/>
      <c r="BN113" s="27"/>
      <c r="BO113" s="27">
        <v>12</v>
      </c>
      <c r="BP113" s="27"/>
      <c r="BQ113" s="27"/>
      <c r="BR113" s="27"/>
      <c r="BS113" s="27"/>
      <c r="BT113" s="27">
        <v>13</v>
      </c>
      <c r="BU113" s="27"/>
      <c r="BV113" s="27"/>
      <c r="BW113" s="27"/>
      <c r="BX113" s="27"/>
    </row>
    <row r="114" spans="1:79" ht="10.5" hidden="1" customHeight="1" x14ac:dyDescent="0.2">
      <c r="A114" s="39" t="s">
        <v>154</v>
      </c>
      <c r="B114" s="40"/>
      <c r="C114" s="40"/>
      <c r="D114" s="27" t="s">
        <v>57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 t="s">
        <v>70</v>
      </c>
      <c r="R114" s="27"/>
      <c r="S114" s="27"/>
      <c r="T114" s="27"/>
      <c r="U114" s="27"/>
      <c r="V114" s="27" t="s">
        <v>71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26" t="s">
        <v>111</v>
      </c>
      <c r="AG114" s="26"/>
      <c r="AH114" s="26"/>
      <c r="AI114" s="26"/>
      <c r="AJ114" s="26"/>
      <c r="AK114" s="30" t="s">
        <v>112</v>
      </c>
      <c r="AL114" s="30"/>
      <c r="AM114" s="30"/>
      <c r="AN114" s="30"/>
      <c r="AO114" s="30"/>
      <c r="AP114" s="50" t="s">
        <v>182</v>
      </c>
      <c r="AQ114" s="50"/>
      <c r="AR114" s="50"/>
      <c r="AS114" s="50"/>
      <c r="AT114" s="50"/>
      <c r="AU114" s="26" t="s">
        <v>113</v>
      </c>
      <c r="AV114" s="26"/>
      <c r="AW114" s="26"/>
      <c r="AX114" s="26"/>
      <c r="AY114" s="26"/>
      <c r="AZ114" s="30" t="s">
        <v>114</v>
      </c>
      <c r="BA114" s="30"/>
      <c r="BB114" s="30"/>
      <c r="BC114" s="30"/>
      <c r="BD114" s="30"/>
      <c r="BE114" s="50" t="s">
        <v>182</v>
      </c>
      <c r="BF114" s="50"/>
      <c r="BG114" s="50"/>
      <c r="BH114" s="50"/>
      <c r="BI114" s="50"/>
      <c r="BJ114" s="26" t="s">
        <v>105</v>
      </c>
      <c r="BK114" s="26"/>
      <c r="BL114" s="26"/>
      <c r="BM114" s="26"/>
      <c r="BN114" s="26"/>
      <c r="BO114" s="30" t="s">
        <v>106</v>
      </c>
      <c r="BP114" s="30"/>
      <c r="BQ114" s="30"/>
      <c r="BR114" s="30"/>
      <c r="BS114" s="30"/>
      <c r="BT114" s="50" t="s">
        <v>182</v>
      </c>
      <c r="BU114" s="50"/>
      <c r="BV114" s="50"/>
      <c r="BW114" s="50"/>
      <c r="BX114" s="50"/>
      <c r="CA114" t="s">
        <v>37</v>
      </c>
    </row>
    <row r="115" spans="1:79" s="6" customFormat="1" ht="15" customHeight="1" x14ac:dyDescent="0.2">
      <c r="A115" s="85">
        <v>0</v>
      </c>
      <c r="B115" s="86"/>
      <c r="C115" s="86"/>
      <c r="D115" s="110" t="s">
        <v>181</v>
      </c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  <c r="CA115" s="6" t="s">
        <v>38</v>
      </c>
    </row>
    <row r="116" spans="1:79" s="98" customFormat="1" ht="28.5" customHeight="1" x14ac:dyDescent="0.2">
      <c r="A116" s="88">
        <v>0</v>
      </c>
      <c r="B116" s="89"/>
      <c r="C116" s="89"/>
      <c r="D116" s="113" t="s">
        <v>183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3"/>
      <c r="Q116" s="27" t="s">
        <v>184</v>
      </c>
      <c r="R116" s="27"/>
      <c r="S116" s="27"/>
      <c r="T116" s="27"/>
      <c r="U116" s="27"/>
      <c r="V116" s="27" t="s">
        <v>185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4">
        <v>0</v>
      </c>
      <c r="AG116" s="114"/>
      <c r="AH116" s="114"/>
      <c r="AI116" s="114"/>
      <c r="AJ116" s="114"/>
      <c r="AK116" s="114">
        <v>0</v>
      </c>
      <c r="AL116" s="114"/>
      <c r="AM116" s="114"/>
      <c r="AN116" s="114"/>
      <c r="AO116" s="114"/>
      <c r="AP116" s="114">
        <v>0</v>
      </c>
      <c r="AQ116" s="114"/>
      <c r="AR116" s="114"/>
      <c r="AS116" s="114"/>
      <c r="AT116" s="114"/>
      <c r="AU116" s="114">
        <v>0</v>
      </c>
      <c r="AV116" s="114"/>
      <c r="AW116" s="114"/>
      <c r="AX116" s="114"/>
      <c r="AY116" s="114"/>
      <c r="AZ116" s="114">
        <v>0</v>
      </c>
      <c r="BA116" s="114"/>
      <c r="BB116" s="114"/>
      <c r="BC116" s="114"/>
      <c r="BD116" s="114"/>
      <c r="BE116" s="114">
        <v>0</v>
      </c>
      <c r="BF116" s="114"/>
      <c r="BG116" s="114"/>
      <c r="BH116" s="114"/>
      <c r="BI116" s="114"/>
      <c r="BJ116" s="114">
        <v>0</v>
      </c>
      <c r="BK116" s="114"/>
      <c r="BL116" s="114"/>
      <c r="BM116" s="114"/>
      <c r="BN116" s="114"/>
      <c r="BO116" s="114">
        <v>14513867</v>
      </c>
      <c r="BP116" s="114"/>
      <c r="BQ116" s="114"/>
      <c r="BR116" s="114"/>
      <c r="BS116" s="114"/>
      <c r="BT116" s="114">
        <v>14513867</v>
      </c>
      <c r="BU116" s="114"/>
      <c r="BV116" s="114"/>
      <c r="BW116" s="114"/>
      <c r="BX116" s="114"/>
    </row>
    <row r="117" spans="1:79" s="98" customFormat="1" ht="30" customHeight="1" x14ac:dyDescent="0.2">
      <c r="A117" s="88">
        <v>0</v>
      </c>
      <c r="B117" s="89"/>
      <c r="C117" s="89"/>
      <c r="D117" s="113" t="s">
        <v>186</v>
      </c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3"/>
      <c r="Q117" s="27" t="s">
        <v>184</v>
      </c>
      <c r="R117" s="27"/>
      <c r="S117" s="27"/>
      <c r="T117" s="27"/>
      <c r="U117" s="27"/>
      <c r="V117" s="27" t="s">
        <v>185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4">
        <v>0</v>
      </c>
      <c r="AG117" s="114"/>
      <c r="AH117" s="114"/>
      <c r="AI117" s="114"/>
      <c r="AJ117" s="114"/>
      <c r="AK117" s="114">
        <v>0</v>
      </c>
      <c r="AL117" s="114"/>
      <c r="AM117" s="114"/>
      <c r="AN117" s="114"/>
      <c r="AO117" s="114"/>
      <c r="AP117" s="114">
        <v>0</v>
      </c>
      <c r="AQ117" s="114"/>
      <c r="AR117" s="114"/>
      <c r="AS117" s="114"/>
      <c r="AT117" s="114"/>
      <c r="AU117" s="114">
        <v>0</v>
      </c>
      <c r="AV117" s="114"/>
      <c r="AW117" s="114"/>
      <c r="AX117" s="114"/>
      <c r="AY117" s="114"/>
      <c r="AZ117" s="114">
        <v>3735835</v>
      </c>
      <c r="BA117" s="114"/>
      <c r="BB117" s="114"/>
      <c r="BC117" s="114"/>
      <c r="BD117" s="114"/>
      <c r="BE117" s="114">
        <v>3735835</v>
      </c>
      <c r="BF117" s="114"/>
      <c r="BG117" s="114"/>
      <c r="BH117" s="114"/>
      <c r="BI117" s="114"/>
      <c r="BJ117" s="114">
        <v>0</v>
      </c>
      <c r="BK117" s="114"/>
      <c r="BL117" s="114"/>
      <c r="BM117" s="114"/>
      <c r="BN117" s="114"/>
      <c r="BO117" s="114">
        <v>0</v>
      </c>
      <c r="BP117" s="114"/>
      <c r="BQ117" s="114"/>
      <c r="BR117" s="114"/>
      <c r="BS117" s="114"/>
      <c r="BT117" s="114">
        <v>0</v>
      </c>
      <c r="BU117" s="114"/>
      <c r="BV117" s="114"/>
      <c r="BW117" s="114"/>
      <c r="BX117" s="114"/>
    </row>
    <row r="118" spans="1:79" s="98" customFormat="1" ht="30" customHeight="1" x14ac:dyDescent="0.2">
      <c r="A118" s="88">
        <v>0</v>
      </c>
      <c r="B118" s="89"/>
      <c r="C118" s="89"/>
      <c r="D118" s="113" t="s">
        <v>187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3"/>
      <c r="Q118" s="27" t="s">
        <v>184</v>
      </c>
      <c r="R118" s="27"/>
      <c r="S118" s="27"/>
      <c r="T118" s="27"/>
      <c r="U118" s="27"/>
      <c r="V118" s="27" t="s">
        <v>185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4">
        <v>0</v>
      </c>
      <c r="AG118" s="114"/>
      <c r="AH118" s="114"/>
      <c r="AI118" s="114"/>
      <c r="AJ118" s="114"/>
      <c r="AK118" s="114">
        <v>0</v>
      </c>
      <c r="AL118" s="114"/>
      <c r="AM118" s="114"/>
      <c r="AN118" s="114"/>
      <c r="AO118" s="114"/>
      <c r="AP118" s="114">
        <v>0</v>
      </c>
      <c r="AQ118" s="114"/>
      <c r="AR118" s="114"/>
      <c r="AS118" s="114"/>
      <c r="AT118" s="114"/>
      <c r="AU118" s="114">
        <v>0</v>
      </c>
      <c r="AV118" s="114"/>
      <c r="AW118" s="114"/>
      <c r="AX118" s="114"/>
      <c r="AY118" s="114"/>
      <c r="AZ118" s="114">
        <v>8331364</v>
      </c>
      <c r="BA118" s="114"/>
      <c r="BB118" s="114"/>
      <c r="BC118" s="114"/>
      <c r="BD118" s="114"/>
      <c r="BE118" s="114">
        <v>8331364</v>
      </c>
      <c r="BF118" s="114"/>
      <c r="BG118" s="114"/>
      <c r="BH118" s="114"/>
      <c r="BI118" s="114"/>
      <c r="BJ118" s="114">
        <v>0</v>
      </c>
      <c r="BK118" s="114"/>
      <c r="BL118" s="114"/>
      <c r="BM118" s="114"/>
      <c r="BN118" s="114"/>
      <c r="BO118" s="114">
        <v>5618864</v>
      </c>
      <c r="BP118" s="114"/>
      <c r="BQ118" s="114"/>
      <c r="BR118" s="114"/>
      <c r="BS118" s="114"/>
      <c r="BT118" s="114">
        <v>5618864</v>
      </c>
      <c r="BU118" s="114"/>
      <c r="BV118" s="114"/>
      <c r="BW118" s="114"/>
      <c r="BX118" s="114"/>
    </row>
    <row r="119" spans="1:79" s="6" customFormat="1" ht="15" customHeight="1" x14ac:dyDescent="0.2">
      <c r="A119" s="85">
        <v>0</v>
      </c>
      <c r="B119" s="86"/>
      <c r="C119" s="86"/>
      <c r="D119" s="112" t="s">
        <v>188</v>
      </c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1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</row>
    <row r="120" spans="1:79" s="98" customFormat="1" ht="28.5" customHeight="1" x14ac:dyDescent="0.2">
      <c r="A120" s="88">
        <v>0</v>
      </c>
      <c r="B120" s="89"/>
      <c r="C120" s="89"/>
      <c r="D120" s="113" t="s">
        <v>189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27" t="s">
        <v>190</v>
      </c>
      <c r="R120" s="27"/>
      <c r="S120" s="27"/>
      <c r="T120" s="27"/>
      <c r="U120" s="27"/>
      <c r="V120" s="27" t="s">
        <v>191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4">
        <v>0</v>
      </c>
      <c r="AG120" s="114"/>
      <c r="AH120" s="114"/>
      <c r="AI120" s="114"/>
      <c r="AJ120" s="114"/>
      <c r="AK120" s="114">
        <v>0</v>
      </c>
      <c r="AL120" s="114"/>
      <c r="AM120" s="114"/>
      <c r="AN120" s="114"/>
      <c r="AO120" s="114"/>
      <c r="AP120" s="114">
        <v>0</v>
      </c>
      <c r="AQ120" s="114"/>
      <c r="AR120" s="114"/>
      <c r="AS120" s="114"/>
      <c r="AT120" s="114"/>
      <c r="AU120" s="114">
        <v>0</v>
      </c>
      <c r="AV120" s="114"/>
      <c r="AW120" s="114"/>
      <c r="AX120" s="114"/>
      <c r="AY120" s="114"/>
      <c r="AZ120" s="114">
        <v>0</v>
      </c>
      <c r="BA120" s="114"/>
      <c r="BB120" s="114"/>
      <c r="BC120" s="114"/>
      <c r="BD120" s="114"/>
      <c r="BE120" s="114">
        <v>0</v>
      </c>
      <c r="BF120" s="114"/>
      <c r="BG120" s="114"/>
      <c r="BH120" s="114"/>
      <c r="BI120" s="114"/>
      <c r="BJ120" s="114">
        <v>0</v>
      </c>
      <c r="BK120" s="114"/>
      <c r="BL120" s="114"/>
      <c r="BM120" s="114"/>
      <c r="BN120" s="114"/>
      <c r="BO120" s="114">
        <v>2</v>
      </c>
      <c r="BP120" s="114"/>
      <c r="BQ120" s="114"/>
      <c r="BR120" s="114"/>
      <c r="BS120" s="114"/>
      <c r="BT120" s="114">
        <v>2</v>
      </c>
      <c r="BU120" s="114"/>
      <c r="BV120" s="114"/>
      <c r="BW120" s="114"/>
      <c r="BX120" s="114"/>
    </row>
    <row r="121" spans="1:79" s="98" customFormat="1" ht="30" customHeight="1" x14ac:dyDescent="0.2">
      <c r="A121" s="88">
        <v>0</v>
      </c>
      <c r="B121" s="89"/>
      <c r="C121" s="89"/>
      <c r="D121" s="113" t="s">
        <v>192</v>
      </c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3"/>
      <c r="Q121" s="27" t="s">
        <v>190</v>
      </c>
      <c r="R121" s="27"/>
      <c r="S121" s="27"/>
      <c r="T121" s="27"/>
      <c r="U121" s="27"/>
      <c r="V121" s="27" t="s">
        <v>191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4">
        <v>0</v>
      </c>
      <c r="AG121" s="114"/>
      <c r="AH121" s="114"/>
      <c r="AI121" s="114"/>
      <c r="AJ121" s="114"/>
      <c r="AK121" s="114">
        <v>0</v>
      </c>
      <c r="AL121" s="114"/>
      <c r="AM121" s="114"/>
      <c r="AN121" s="114"/>
      <c r="AO121" s="114"/>
      <c r="AP121" s="114">
        <v>0</v>
      </c>
      <c r="AQ121" s="114"/>
      <c r="AR121" s="114"/>
      <c r="AS121" s="114"/>
      <c r="AT121" s="114"/>
      <c r="AU121" s="114">
        <v>0</v>
      </c>
      <c r="AV121" s="114"/>
      <c r="AW121" s="114"/>
      <c r="AX121" s="114"/>
      <c r="AY121" s="114"/>
      <c r="AZ121" s="114">
        <v>3</v>
      </c>
      <c r="BA121" s="114"/>
      <c r="BB121" s="114"/>
      <c r="BC121" s="114"/>
      <c r="BD121" s="114"/>
      <c r="BE121" s="114">
        <v>3</v>
      </c>
      <c r="BF121" s="114"/>
      <c r="BG121" s="114"/>
      <c r="BH121" s="114"/>
      <c r="BI121" s="114"/>
      <c r="BJ121" s="114">
        <v>0</v>
      </c>
      <c r="BK121" s="114"/>
      <c r="BL121" s="114"/>
      <c r="BM121" s="114"/>
      <c r="BN121" s="114"/>
      <c r="BO121" s="114">
        <v>0</v>
      </c>
      <c r="BP121" s="114"/>
      <c r="BQ121" s="114"/>
      <c r="BR121" s="114"/>
      <c r="BS121" s="114"/>
      <c r="BT121" s="114">
        <v>0</v>
      </c>
      <c r="BU121" s="114"/>
      <c r="BV121" s="114"/>
      <c r="BW121" s="114"/>
      <c r="BX121" s="114"/>
    </row>
    <row r="122" spans="1:79" s="98" customFormat="1" ht="30" customHeight="1" x14ac:dyDescent="0.2">
      <c r="A122" s="88">
        <v>0</v>
      </c>
      <c r="B122" s="89"/>
      <c r="C122" s="89"/>
      <c r="D122" s="113" t="s">
        <v>193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27" t="s">
        <v>190</v>
      </c>
      <c r="R122" s="27"/>
      <c r="S122" s="27"/>
      <c r="T122" s="27"/>
      <c r="U122" s="27"/>
      <c r="V122" s="27" t="s">
        <v>191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4">
        <v>0</v>
      </c>
      <c r="AG122" s="114"/>
      <c r="AH122" s="114"/>
      <c r="AI122" s="114"/>
      <c r="AJ122" s="114"/>
      <c r="AK122" s="114">
        <v>1</v>
      </c>
      <c r="AL122" s="114"/>
      <c r="AM122" s="114"/>
      <c r="AN122" s="114"/>
      <c r="AO122" s="114"/>
      <c r="AP122" s="114">
        <v>1</v>
      </c>
      <c r="AQ122" s="114"/>
      <c r="AR122" s="114"/>
      <c r="AS122" s="114"/>
      <c r="AT122" s="114"/>
      <c r="AU122" s="114">
        <v>0</v>
      </c>
      <c r="AV122" s="114"/>
      <c r="AW122" s="114"/>
      <c r="AX122" s="114"/>
      <c r="AY122" s="114"/>
      <c r="AZ122" s="114">
        <v>3</v>
      </c>
      <c r="BA122" s="114"/>
      <c r="BB122" s="114"/>
      <c r="BC122" s="114"/>
      <c r="BD122" s="114"/>
      <c r="BE122" s="114">
        <v>3</v>
      </c>
      <c r="BF122" s="114"/>
      <c r="BG122" s="114"/>
      <c r="BH122" s="114"/>
      <c r="BI122" s="114"/>
      <c r="BJ122" s="114">
        <v>0</v>
      </c>
      <c r="BK122" s="114"/>
      <c r="BL122" s="114"/>
      <c r="BM122" s="114"/>
      <c r="BN122" s="114"/>
      <c r="BO122" s="114">
        <v>1</v>
      </c>
      <c r="BP122" s="114"/>
      <c r="BQ122" s="114"/>
      <c r="BR122" s="114"/>
      <c r="BS122" s="114"/>
      <c r="BT122" s="114">
        <v>1</v>
      </c>
      <c r="BU122" s="114"/>
      <c r="BV122" s="114"/>
      <c r="BW122" s="114"/>
      <c r="BX122" s="114"/>
    </row>
    <row r="123" spans="1:79" s="6" customFormat="1" ht="15" customHeight="1" x14ac:dyDescent="0.2">
      <c r="A123" s="85">
        <v>0</v>
      </c>
      <c r="B123" s="86"/>
      <c r="C123" s="86"/>
      <c r="D123" s="112" t="s">
        <v>194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/>
      <c r="BF123" s="111"/>
      <c r="BG123" s="111"/>
      <c r="BH123" s="111"/>
      <c r="BI123" s="111"/>
      <c r="BJ123" s="111"/>
      <c r="BK123" s="111"/>
      <c r="BL123" s="111"/>
      <c r="BM123" s="111"/>
      <c r="BN123" s="111"/>
      <c r="BO123" s="111"/>
      <c r="BP123" s="111"/>
      <c r="BQ123" s="111"/>
      <c r="BR123" s="111"/>
      <c r="BS123" s="111"/>
      <c r="BT123" s="111"/>
      <c r="BU123" s="111"/>
      <c r="BV123" s="111"/>
      <c r="BW123" s="111"/>
      <c r="BX123" s="111"/>
    </row>
    <row r="124" spans="1:79" s="98" customFormat="1" ht="28.5" customHeight="1" x14ac:dyDescent="0.2">
      <c r="A124" s="88">
        <v>0</v>
      </c>
      <c r="B124" s="89"/>
      <c r="C124" s="89"/>
      <c r="D124" s="113" t="s">
        <v>195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27" t="s">
        <v>184</v>
      </c>
      <c r="R124" s="27"/>
      <c r="S124" s="27"/>
      <c r="T124" s="27"/>
      <c r="U124" s="27"/>
      <c r="V124" s="27" t="s">
        <v>196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4">
        <v>0</v>
      </c>
      <c r="AG124" s="114"/>
      <c r="AH124" s="114"/>
      <c r="AI124" s="114"/>
      <c r="AJ124" s="114"/>
      <c r="AK124" s="114">
        <v>0</v>
      </c>
      <c r="AL124" s="114"/>
      <c r="AM124" s="114"/>
      <c r="AN124" s="114"/>
      <c r="AO124" s="114"/>
      <c r="AP124" s="114">
        <v>0</v>
      </c>
      <c r="AQ124" s="114"/>
      <c r="AR124" s="114"/>
      <c r="AS124" s="114"/>
      <c r="AT124" s="114"/>
      <c r="AU124" s="114">
        <v>0</v>
      </c>
      <c r="AV124" s="114"/>
      <c r="AW124" s="114"/>
      <c r="AX124" s="114"/>
      <c r="AY124" s="114"/>
      <c r="AZ124" s="114">
        <v>0</v>
      </c>
      <c r="BA124" s="114"/>
      <c r="BB124" s="114"/>
      <c r="BC124" s="114"/>
      <c r="BD124" s="114"/>
      <c r="BE124" s="114">
        <v>0</v>
      </c>
      <c r="BF124" s="114"/>
      <c r="BG124" s="114"/>
      <c r="BH124" s="114"/>
      <c r="BI124" s="114"/>
      <c r="BJ124" s="114">
        <v>0</v>
      </c>
      <c r="BK124" s="114"/>
      <c r="BL124" s="114"/>
      <c r="BM124" s="114"/>
      <c r="BN124" s="114"/>
      <c r="BO124" s="114">
        <v>7256934</v>
      </c>
      <c r="BP124" s="114"/>
      <c r="BQ124" s="114"/>
      <c r="BR124" s="114"/>
      <c r="BS124" s="114"/>
      <c r="BT124" s="114">
        <v>7256934</v>
      </c>
      <c r="BU124" s="114"/>
      <c r="BV124" s="114"/>
      <c r="BW124" s="114"/>
      <c r="BX124" s="114"/>
    </row>
    <row r="125" spans="1:79" s="98" customFormat="1" ht="30" customHeight="1" x14ac:dyDescent="0.2">
      <c r="A125" s="88">
        <v>0</v>
      </c>
      <c r="B125" s="89"/>
      <c r="C125" s="89"/>
      <c r="D125" s="113" t="s">
        <v>197</v>
      </c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3"/>
      <c r="Q125" s="27" t="s">
        <v>184</v>
      </c>
      <c r="R125" s="27"/>
      <c r="S125" s="27"/>
      <c r="T125" s="27"/>
      <c r="U125" s="27"/>
      <c r="V125" s="27" t="s">
        <v>196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4">
        <v>0</v>
      </c>
      <c r="AG125" s="114"/>
      <c r="AH125" s="114"/>
      <c r="AI125" s="114"/>
      <c r="AJ125" s="114"/>
      <c r="AK125" s="114">
        <v>0</v>
      </c>
      <c r="AL125" s="114"/>
      <c r="AM125" s="114"/>
      <c r="AN125" s="114"/>
      <c r="AO125" s="114"/>
      <c r="AP125" s="114">
        <v>0</v>
      </c>
      <c r="AQ125" s="114"/>
      <c r="AR125" s="114"/>
      <c r="AS125" s="114"/>
      <c r="AT125" s="114"/>
      <c r="AU125" s="114">
        <v>0</v>
      </c>
      <c r="AV125" s="114"/>
      <c r="AW125" s="114"/>
      <c r="AX125" s="114"/>
      <c r="AY125" s="114"/>
      <c r="AZ125" s="114">
        <v>1245278</v>
      </c>
      <c r="BA125" s="114"/>
      <c r="BB125" s="114"/>
      <c r="BC125" s="114"/>
      <c r="BD125" s="114"/>
      <c r="BE125" s="114">
        <v>1245278</v>
      </c>
      <c r="BF125" s="114"/>
      <c r="BG125" s="114"/>
      <c r="BH125" s="114"/>
      <c r="BI125" s="114"/>
      <c r="BJ125" s="114">
        <v>0</v>
      </c>
      <c r="BK125" s="114"/>
      <c r="BL125" s="114"/>
      <c r="BM125" s="114"/>
      <c r="BN125" s="114"/>
      <c r="BO125" s="114">
        <v>0</v>
      </c>
      <c r="BP125" s="114"/>
      <c r="BQ125" s="114"/>
      <c r="BR125" s="114"/>
      <c r="BS125" s="114"/>
      <c r="BT125" s="114">
        <v>0</v>
      </c>
      <c r="BU125" s="114"/>
      <c r="BV125" s="114"/>
      <c r="BW125" s="114"/>
      <c r="BX125" s="114"/>
    </row>
    <row r="126" spans="1:79" s="98" customFormat="1" ht="30" customHeight="1" x14ac:dyDescent="0.2">
      <c r="A126" s="88">
        <v>0</v>
      </c>
      <c r="B126" s="89"/>
      <c r="C126" s="89"/>
      <c r="D126" s="113" t="s">
        <v>198</v>
      </c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3"/>
      <c r="Q126" s="27" t="s">
        <v>184</v>
      </c>
      <c r="R126" s="27"/>
      <c r="S126" s="27"/>
      <c r="T126" s="27"/>
      <c r="U126" s="27"/>
      <c r="V126" s="27" t="s">
        <v>196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4">
        <v>0</v>
      </c>
      <c r="AG126" s="114"/>
      <c r="AH126" s="114"/>
      <c r="AI126" s="114"/>
      <c r="AJ126" s="114"/>
      <c r="AK126" s="114">
        <v>0</v>
      </c>
      <c r="AL126" s="114"/>
      <c r="AM126" s="114"/>
      <c r="AN126" s="114"/>
      <c r="AO126" s="114"/>
      <c r="AP126" s="114">
        <v>0</v>
      </c>
      <c r="AQ126" s="114"/>
      <c r="AR126" s="114"/>
      <c r="AS126" s="114"/>
      <c r="AT126" s="114"/>
      <c r="AU126" s="114">
        <v>0</v>
      </c>
      <c r="AV126" s="114"/>
      <c r="AW126" s="114"/>
      <c r="AX126" s="114"/>
      <c r="AY126" s="114"/>
      <c r="AZ126" s="114">
        <v>2777121</v>
      </c>
      <c r="BA126" s="114"/>
      <c r="BB126" s="114"/>
      <c r="BC126" s="114"/>
      <c r="BD126" s="114"/>
      <c r="BE126" s="114">
        <v>2777121</v>
      </c>
      <c r="BF126" s="114"/>
      <c r="BG126" s="114"/>
      <c r="BH126" s="114"/>
      <c r="BI126" s="114"/>
      <c r="BJ126" s="114">
        <v>0</v>
      </c>
      <c r="BK126" s="114"/>
      <c r="BL126" s="114"/>
      <c r="BM126" s="114"/>
      <c r="BN126" s="114"/>
      <c r="BO126" s="114">
        <v>5618864</v>
      </c>
      <c r="BP126" s="114"/>
      <c r="BQ126" s="114"/>
      <c r="BR126" s="114"/>
      <c r="BS126" s="114"/>
      <c r="BT126" s="114">
        <v>5618864</v>
      </c>
      <c r="BU126" s="114"/>
      <c r="BV126" s="114"/>
      <c r="BW126" s="114"/>
      <c r="BX126" s="114"/>
    </row>
    <row r="127" spans="1:79" s="6" customFormat="1" ht="15" customHeight="1" x14ac:dyDescent="0.2">
      <c r="A127" s="85">
        <v>0</v>
      </c>
      <c r="B127" s="86"/>
      <c r="C127" s="86"/>
      <c r="D127" s="112" t="s">
        <v>199</v>
      </c>
      <c r="E127" s="100"/>
      <c r="F127" s="100"/>
      <c r="G127" s="100"/>
      <c r="H127" s="100"/>
      <c r="I127" s="100"/>
      <c r="J127" s="100"/>
      <c r="K127" s="100"/>
      <c r="L127" s="100"/>
      <c r="M127" s="100"/>
      <c r="N127" s="100"/>
      <c r="O127" s="100"/>
      <c r="P127" s="101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BJ127" s="111"/>
      <c r="BK127" s="111"/>
      <c r="BL127" s="111"/>
      <c r="BM127" s="111"/>
      <c r="BN127" s="111"/>
      <c r="BO127" s="111"/>
      <c r="BP127" s="111"/>
      <c r="BQ127" s="111"/>
      <c r="BR127" s="111"/>
      <c r="BS127" s="111"/>
      <c r="BT127" s="111"/>
      <c r="BU127" s="111"/>
      <c r="BV127" s="111"/>
      <c r="BW127" s="111"/>
      <c r="BX127" s="111"/>
    </row>
    <row r="128" spans="1:79" s="98" customFormat="1" ht="28.5" customHeight="1" x14ac:dyDescent="0.2">
      <c r="A128" s="88">
        <v>0</v>
      </c>
      <c r="B128" s="89"/>
      <c r="C128" s="89"/>
      <c r="D128" s="113" t="s">
        <v>200</v>
      </c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3"/>
      <c r="Q128" s="27" t="s">
        <v>201</v>
      </c>
      <c r="R128" s="27"/>
      <c r="S128" s="27"/>
      <c r="T128" s="27"/>
      <c r="U128" s="27"/>
      <c r="V128" s="27" t="s">
        <v>196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4">
        <v>0</v>
      </c>
      <c r="AG128" s="114"/>
      <c r="AH128" s="114"/>
      <c r="AI128" s="114"/>
      <c r="AJ128" s="114"/>
      <c r="AK128" s="114">
        <v>0</v>
      </c>
      <c r="AL128" s="114"/>
      <c r="AM128" s="114"/>
      <c r="AN128" s="114"/>
      <c r="AO128" s="114"/>
      <c r="AP128" s="114">
        <v>0</v>
      </c>
      <c r="AQ128" s="114"/>
      <c r="AR128" s="114"/>
      <c r="AS128" s="114"/>
      <c r="AT128" s="114"/>
      <c r="AU128" s="114">
        <v>0</v>
      </c>
      <c r="AV128" s="114"/>
      <c r="AW128" s="114"/>
      <c r="AX128" s="114"/>
      <c r="AY128" s="114"/>
      <c r="AZ128" s="114">
        <v>0</v>
      </c>
      <c r="BA128" s="114"/>
      <c r="BB128" s="114"/>
      <c r="BC128" s="114"/>
      <c r="BD128" s="114"/>
      <c r="BE128" s="114">
        <v>0</v>
      </c>
      <c r="BF128" s="114"/>
      <c r="BG128" s="114"/>
      <c r="BH128" s="114"/>
      <c r="BI128" s="114"/>
      <c r="BJ128" s="114">
        <v>0</v>
      </c>
      <c r="BK128" s="114"/>
      <c r="BL128" s="114"/>
      <c r="BM128" s="114"/>
      <c r="BN128" s="114"/>
      <c r="BO128" s="114">
        <v>100</v>
      </c>
      <c r="BP128" s="114"/>
      <c r="BQ128" s="114"/>
      <c r="BR128" s="114"/>
      <c r="BS128" s="114"/>
      <c r="BT128" s="114">
        <v>100</v>
      </c>
      <c r="BU128" s="114"/>
      <c r="BV128" s="114"/>
      <c r="BW128" s="114"/>
      <c r="BX128" s="114"/>
    </row>
    <row r="129" spans="1:79" s="98" customFormat="1" ht="30" customHeight="1" x14ac:dyDescent="0.2">
      <c r="A129" s="88">
        <v>0</v>
      </c>
      <c r="B129" s="89"/>
      <c r="C129" s="89"/>
      <c r="D129" s="113" t="s">
        <v>202</v>
      </c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3"/>
      <c r="Q129" s="27" t="s">
        <v>201</v>
      </c>
      <c r="R129" s="27"/>
      <c r="S129" s="27"/>
      <c r="T129" s="27"/>
      <c r="U129" s="27"/>
      <c r="V129" s="27" t="s">
        <v>196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114">
        <v>0</v>
      </c>
      <c r="AG129" s="114"/>
      <c r="AH129" s="114"/>
      <c r="AI129" s="114"/>
      <c r="AJ129" s="114"/>
      <c r="AK129" s="114">
        <v>0</v>
      </c>
      <c r="AL129" s="114"/>
      <c r="AM129" s="114"/>
      <c r="AN129" s="114"/>
      <c r="AO129" s="114"/>
      <c r="AP129" s="114">
        <v>0</v>
      </c>
      <c r="AQ129" s="114"/>
      <c r="AR129" s="114"/>
      <c r="AS129" s="114"/>
      <c r="AT129" s="114"/>
      <c r="AU129" s="114">
        <v>0</v>
      </c>
      <c r="AV129" s="114"/>
      <c r="AW129" s="114"/>
      <c r="AX129" s="114"/>
      <c r="AY129" s="114"/>
      <c r="AZ129" s="114">
        <v>100</v>
      </c>
      <c r="BA129" s="114"/>
      <c r="BB129" s="114"/>
      <c r="BC129" s="114"/>
      <c r="BD129" s="114"/>
      <c r="BE129" s="114">
        <v>100</v>
      </c>
      <c r="BF129" s="114"/>
      <c r="BG129" s="114"/>
      <c r="BH129" s="114"/>
      <c r="BI129" s="114"/>
      <c r="BJ129" s="114">
        <v>0</v>
      </c>
      <c r="BK129" s="114"/>
      <c r="BL129" s="114"/>
      <c r="BM129" s="114"/>
      <c r="BN129" s="114"/>
      <c r="BO129" s="114">
        <v>0</v>
      </c>
      <c r="BP129" s="114"/>
      <c r="BQ129" s="114"/>
      <c r="BR129" s="114"/>
      <c r="BS129" s="114"/>
      <c r="BT129" s="114">
        <v>0</v>
      </c>
      <c r="BU129" s="114"/>
      <c r="BV129" s="114"/>
      <c r="BW129" s="114"/>
      <c r="BX129" s="114"/>
    </row>
    <row r="130" spans="1:79" s="98" customFormat="1" ht="15" customHeight="1" x14ac:dyDescent="0.2">
      <c r="A130" s="88">
        <v>0</v>
      </c>
      <c r="B130" s="89"/>
      <c r="C130" s="89"/>
      <c r="D130" s="113" t="s">
        <v>203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3"/>
      <c r="Q130" s="27" t="s">
        <v>201</v>
      </c>
      <c r="R130" s="27"/>
      <c r="S130" s="27"/>
      <c r="T130" s="27"/>
      <c r="U130" s="27"/>
      <c r="V130" s="27" t="s">
        <v>196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4">
        <v>0</v>
      </c>
      <c r="AG130" s="114"/>
      <c r="AH130" s="114"/>
      <c r="AI130" s="114"/>
      <c r="AJ130" s="114"/>
      <c r="AK130" s="114">
        <v>100</v>
      </c>
      <c r="AL130" s="114"/>
      <c r="AM130" s="114"/>
      <c r="AN130" s="114"/>
      <c r="AO130" s="114"/>
      <c r="AP130" s="114">
        <v>100</v>
      </c>
      <c r="AQ130" s="114"/>
      <c r="AR130" s="114"/>
      <c r="AS130" s="114"/>
      <c r="AT130" s="114"/>
      <c r="AU130" s="114">
        <v>0</v>
      </c>
      <c r="AV130" s="114"/>
      <c r="AW130" s="114"/>
      <c r="AX130" s="114"/>
      <c r="AY130" s="114"/>
      <c r="AZ130" s="114">
        <v>100</v>
      </c>
      <c r="BA130" s="114"/>
      <c r="BB130" s="114"/>
      <c r="BC130" s="114"/>
      <c r="BD130" s="114"/>
      <c r="BE130" s="114">
        <v>100</v>
      </c>
      <c r="BF130" s="114"/>
      <c r="BG130" s="114"/>
      <c r="BH130" s="114"/>
      <c r="BI130" s="114"/>
      <c r="BJ130" s="114">
        <v>0</v>
      </c>
      <c r="BK130" s="114"/>
      <c r="BL130" s="114"/>
      <c r="BM130" s="114"/>
      <c r="BN130" s="114"/>
      <c r="BO130" s="114">
        <v>100</v>
      </c>
      <c r="BP130" s="114"/>
      <c r="BQ130" s="114"/>
      <c r="BR130" s="114"/>
      <c r="BS130" s="114"/>
      <c r="BT130" s="114">
        <v>100</v>
      </c>
      <c r="BU130" s="114"/>
      <c r="BV130" s="114"/>
      <c r="BW130" s="114"/>
      <c r="BX130" s="114"/>
    </row>
    <row r="132" spans="1:79" ht="14.25" customHeight="1" x14ac:dyDescent="0.2">
      <c r="A132" s="29" t="s">
        <v>263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23.1" customHeight="1" x14ac:dyDescent="0.2">
      <c r="A133" s="54" t="s">
        <v>6</v>
      </c>
      <c r="B133" s="55"/>
      <c r="C133" s="55"/>
      <c r="D133" s="27" t="s">
        <v>9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 t="s">
        <v>8</v>
      </c>
      <c r="R133" s="27"/>
      <c r="S133" s="27"/>
      <c r="T133" s="27"/>
      <c r="U133" s="27"/>
      <c r="V133" s="27" t="s">
        <v>7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36" t="s">
        <v>254</v>
      </c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8"/>
      <c r="AU133" s="36" t="s">
        <v>259</v>
      </c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8"/>
    </row>
    <row r="134" spans="1:79" ht="28.5" customHeight="1" x14ac:dyDescent="0.2">
      <c r="A134" s="57"/>
      <c r="B134" s="58"/>
      <c r="C134" s="58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 t="s">
        <v>4</v>
      </c>
      <c r="AG134" s="27"/>
      <c r="AH134" s="27"/>
      <c r="AI134" s="27"/>
      <c r="AJ134" s="27"/>
      <c r="AK134" s="27" t="s">
        <v>3</v>
      </c>
      <c r="AL134" s="27"/>
      <c r="AM134" s="27"/>
      <c r="AN134" s="27"/>
      <c r="AO134" s="27"/>
      <c r="AP134" s="27" t="s">
        <v>123</v>
      </c>
      <c r="AQ134" s="27"/>
      <c r="AR134" s="27"/>
      <c r="AS134" s="27"/>
      <c r="AT134" s="27"/>
      <c r="AU134" s="27" t="s">
        <v>4</v>
      </c>
      <c r="AV134" s="27"/>
      <c r="AW134" s="27"/>
      <c r="AX134" s="27"/>
      <c r="AY134" s="27"/>
      <c r="AZ134" s="27" t="s">
        <v>3</v>
      </c>
      <c r="BA134" s="27"/>
      <c r="BB134" s="27"/>
      <c r="BC134" s="27"/>
      <c r="BD134" s="27"/>
      <c r="BE134" s="27" t="s">
        <v>90</v>
      </c>
      <c r="BF134" s="27"/>
      <c r="BG134" s="27"/>
      <c r="BH134" s="27"/>
      <c r="BI134" s="27"/>
    </row>
    <row r="135" spans="1:79" ht="15" customHeight="1" x14ac:dyDescent="0.2">
      <c r="A135" s="36">
        <v>1</v>
      </c>
      <c r="B135" s="37"/>
      <c r="C135" s="37"/>
      <c r="D135" s="27">
        <v>2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>
        <v>3</v>
      </c>
      <c r="R135" s="27"/>
      <c r="S135" s="27"/>
      <c r="T135" s="27"/>
      <c r="U135" s="27"/>
      <c r="V135" s="27">
        <v>4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27">
        <v>5</v>
      </c>
      <c r="AG135" s="27"/>
      <c r="AH135" s="27"/>
      <c r="AI135" s="27"/>
      <c r="AJ135" s="27"/>
      <c r="AK135" s="27">
        <v>6</v>
      </c>
      <c r="AL135" s="27"/>
      <c r="AM135" s="27"/>
      <c r="AN135" s="27"/>
      <c r="AO135" s="27"/>
      <c r="AP135" s="27">
        <v>7</v>
      </c>
      <c r="AQ135" s="27"/>
      <c r="AR135" s="27"/>
      <c r="AS135" s="27"/>
      <c r="AT135" s="27"/>
      <c r="AU135" s="27">
        <v>8</v>
      </c>
      <c r="AV135" s="27"/>
      <c r="AW135" s="27"/>
      <c r="AX135" s="27"/>
      <c r="AY135" s="27"/>
      <c r="AZ135" s="27">
        <v>9</v>
      </c>
      <c r="BA135" s="27"/>
      <c r="BB135" s="27"/>
      <c r="BC135" s="27"/>
      <c r="BD135" s="27"/>
      <c r="BE135" s="27">
        <v>10</v>
      </c>
      <c r="BF135" s="27"/>
      <c r="BG135" s="27"/>
      <c r="BH135" s="27"/>
      <c r="BI135" s="27"/>
    </row>
    <row r="136" spans="1:79" ht="15.75" hidden="1" customHeight="1" x14ac:dyDescent="0.2">
      <c r="A136" s="39" t="s">
        <v>154</v>
      </c>
      <c r="B136" s="40"/>
      <c r="C136" s="40"/>
      <c r="D136" s="27" t="s">
        <v>57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 t="s">
        <v>70</v>
      </c>
      <c r="R136" s="27"/>
      <c r="S136" s="27"/>
      <c r="T136" s="27"/>
      <c r="U136" s="27"/>
      <c r="V136" s="27" t="s">
        <v>71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26" t="s">
        <v>107</v>
      </c>
      <c r="AG136" s="26"/>
      <c r="AH136" s="26"/>
      <c r="AI136" s="26"/>
      <c r="AJ136" s="26"/>
      <c r="AK136" s="30" t="s">
        <v>108</v>
      </c>
      <c r="AL136" s="30"/>
      <c r="AM136" s="30"/>
      <c r="AN136" s="30"/>
      <c r="AO136" s="30"/>
      <c r="AP136" s="50" t="s">
        <v>182</v>
      </c>
      <c r="AQ136" s="50"/>
      <c r="AR136" s="50"/>
      <c r="AS136" s="50"/>
      <c r="AT136" s="50"/>
      <c r="AU136" s="26" t="s">
        <v>109</v>
      </c>
      <c r="AV136" s="26"/>
      <c r="AW136" s="26"/>
      <c r="AX136" s="26"/>
      <c r="AY136" s="26"/>
      <c r="AZ136" s="30" t="s">
        <v>110</v>
      </c>
      <c r="BA136" s="30"/>
      <c r="BB136" s="30"/>
      <c r="BC136" s="30"/>
      <c r="BD136" s="30"/>
      <c r="BE136" s="50" t="s">
        <v>182</v>
      </c>
      <c r="BF136" s="50"/>
      <c r="BG136" s="50"/>
      <c r="BH136" s="50"/>
      <c r="BI136" s="50"/>
      <c r="CA136" t="s">
        <v>39</v>
      </c>
    </row>
    <row r="137" spans="1:79" s="6" customFormat="1" ht="14.25" x14ac:dyDescent="0.2">
      <c r="A137" s="85">
        <v>0</v>
      </c>
      <c r="B137" s="86"/>
      <c r="C137" s="86"/>
      <c r="D137" s="110" t="s">
        <v>181</v>
      </c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  <c r="AC137" s="110"/>
      <c r="AD137" s="110"/>
      <c r="AE137" s="110"/>
      <c r="AF137" s="111"/>
      <c r="AG137" s="111"/>
      <c r="AH137" s="111"/>
      <c r="AI137" s="111"/>
      <c r="AJ137" s="111"/>
      <c r="AK137" s="111"/>
      <c r="AL137" s="111"/>
      <c r="AM137" s="111"/>
      <c r="AN137" s="111"/>
      <c r="AO137" s="111"/>
      <c r="AP137" s="111"/>
      <c r="AQ137" s="111"/>
      <c r="AR137" s="111"/>
      <c r="AS137" s="111"/>
      <c r="AT137" s="111"/>
      <c r="AU137" s="111"/>
      <c r="AV137" s="111"/>
      <c r="AW137" s="111"/>
      <c r="AX137" s="111"/>
      <c r="AY137" s="111"/>
      <c r="AZ137" s="111"/>
      <c r="BA137" s="111"/>
      <c r="BB137" s="111"/>
      <c r="BC137" s="111"/>
      <c r="BD137" s="111"/>
      <c r="BE137" s="111"/>
      <c r="BF137" s="111"/>
      <c r="BG137" s="111"/>
      <c r="BH137" s="111"/>
      <c r="BI137" s="111"/>
      <c r="CA137" s="6" t="s">
        <v>40</v>
      </c>
    </row>
    <row r="138" spans="1:79" s="98" customFormat="1" ht="28.5" customHeight="1" x14ac:dyDescent="0.2">
      <c r="A138" s="88">
        <v>0</v>
      </c>
      <c r="B138" s="89"/>
      <c r="C138" s="89"/>
      <c r="D138" s="113" t="s">
        <v>183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3"/>
      <c r="Q138" s="27" t="s">
        <v>184</v>
      </c>
      <c r="R138" s="27"/>
      <c r="S138" s="27"/>
      <c r="T138" s="27"/>
      <c r="U138" s="27"/>
      <c r="V138" s="27" t="s">
        <v>185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4">
        <v>0</v>
      </c>
      <c r="AG138" s="114"/>
      <c r="AH138" s="114"/>
      <c r="AI138" s="114"/>
      <c r="AJ138" s="114"/>
      <c r="AK138" s="114">
        <v>7319178</v>
      </c>
      <c r="AL138" s="114"/>
      <c r="AM138" s="114"/>
      <c r="AN138" s="114"/>
      <c r="AO138" s="114"/>
      <c r="AP138" s="114">
        <v>7319178</v>
      </c>
      <c r="AQ138" s="114"/>
      <c r="AR138" s="114"/>
      <c r="AS138" s="114"/>
      <c r="AT138" s="114"/>
      <c r="AU138" s="114">
        <v>0</v>
      </c>
      <c r="AV138" s="114"/>
      <c r="AW138" s="114"/>
      <c r="AX138" s="114"/>
      <c r="AY138" s="114"/>
      <c r="AZ138" s="114">
        <v>0</v>
      </c>
      <c r="BA138" s="114"/>
      <c r="BB138" s="114"/>
      <c r="BC138" s="114"/>
      <c r="BD138" s="114"/>
      <c r="BE138" s="114">
        <v>0</v>
      </c>
      <c r="BF138" s="114"/>
      <c r="BG138" s="114"/>
      <c r="BH138" s="114"/>
      <c r="BI138" s="114"/>
    </row>
    <row r="139" spans="1:79" s="98" customFormat="1" ht="30" customHeight="1" x14ac:dyDescent="0.2">
      <c r="A139" s="88">
        <v>0</v>
      </c>
      <c r="B139" s="89"/>
      <c r="C139" s="89"/>
      <c r="D139" s="113" t="s">
        <v>186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27" t="s">
        <v>184</v>
      </c>
      <c r="R139" s="27"/>
      <c r="S139" s="27"/>
      <c r="T139" s="27"/>
      <c r="U139" s="27"/>
      <c r="V139" s="27" t="s">
        <v>185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4">
        <v>0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v>0</v>
      </c>
      <c r="AQ139" s="114"/>
      <c r="AR139" s="114"/>
      <c r="AS139" s="114"/>
      <c r="AT139" s="114"/>
      <c r="AU139" s="114">
        <v>0</v>
      </c>
      <c r="AV139" s="114"/>
      <c r="AW139" s="114"/>
      <c r="AX139" s="114"/>
      <c r="AY139" s="114"/>
      <c r="AZ139" s="114">
        <v>0</v>
      </c>
      <c r="BA139" s="114"/>
      <c r="BB139" s="114"/>
      <c r="BC139" s="114"/>
      <c r="BD139" s="114"/>
      <c r="BE139" s="114">
        <v>0</v>
      </c>
      <c r="BF139" s="114"/>
      <c r="BG139" s="114"/>
      <c r="BH139" s="114"/>
      <c r="BI139" s="114"/>
    </row>
    <row r="140" spans="1:79" s="98" customFormat="1" ht="30" customHeight="1" x14ac:dyDescent="0.2">
      <c r="A140" s="88">
        <v>0</v>
      </c>
      <c r="B140" s="89"/>
      <c r="C140" s="89"/>
      <c r="D140" s="113" t="s">
        <v>187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27" t="s">
        <v>184</v>
      </c>
      <c r="R140" s="27"/>
      <c r="S140" s="27"/>
      <c r="T140" s="27"/>
      <c r="U140" s="27"/>
      <c r="V140" s="27" t="s">
        <v>185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4">
        <v>0</v>
      </c>
      <c r="AG140" s="114"/>
      <c r="AH140" s="114"/>
      <c r="AI140" s="114"/>
      <c r="AJ140" s="114"/>
      <c r="AK140" s="114">
        <v>931937</v>
      </c>
      <c r="AL140" s="114"/>
      <c r="AM140" s="114"/>
      <c r="AN140" s="114"/>
      <c r="AO140" s="114"/>
      <c r="AP140" s="114">
        <v>931937</v>
      </c>
      <c r="AQ140" s="114"/>
      <c r="AR140" s="114"/>
      <c r="AS140" s="114"/>
      <c r="AT140" s="114"/>
      <c r="AU140" s="114">
        <v>0</v>
      </c>
      <c r="AV140" s="114"/>
      <c r="AW140" s="114"/>
      <c r="AX140" s="114"/>
      <c r="AY140" s="114"/>
      <c r="AZ140" s="114">
        <v>0</v>
      </c>
      <c r="BA140" s="114"/>
      <c r="BB140" s="114"/>
      <c r="BC140" s="114"/>
      <c r="BD140" s="114"/>
      <c r="BE140" s="114">
        <v>0</v>
      </c>
      <c r="BF140" s="114"/>
      <c r="BG140" s="114"/>
      <c r="BH140" s="114"/>
      <c r="BI140" s="114"/>
    </row>
    <row r="141" spans="1:79" s="6" customFormat="1" ht="14.25" x14ac:dyDescent="0.2">
      <c r="A141" s="85">
        <v>0</v>
      </c>
      <c r="B141" s="86"/>
      <c r="C141" s="86"/>
      <c r="D141" s="112" t="s">
        <v>188</v>
      </c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1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1"/>
      <c r="AG141" s="111"/>
      <c r="AH141" s="111"/>
      <c r="AI141" s="111"/>
      <c r="AJ141" s="111"/>
      <c r="AK141" s="111"/>
      <c r="AL141" s="111"/>
      <c r="AM141" s="111"/>
      <c r="AN141" s="111"/>
      <c r="AO141" s="111"/>
      <c r="AP141" s="111"/>
      <c r="AQ141" s="111"/>
      <c r="AR141" s="111"/>
      <c r="AS141" s="111"/>
      <c r="AT141" s="111"/>
      <c r="AU141" s="111"/>
      <c r="AV141" s="111"/>
      <c r="AW141" s="111"/>
      <c r="AX141" s="111"/>
      <c r="AY141" s="111"/>
      <c r="AZ141" s="111"/>
      <c r="BA141" s="111"/>
      <c r="BB141" s="111"/>
      <c r="BC141" s="111"/>
      <c r="BD141" s="111"/>
      <c r="BE141" s="111"/>
      <c r="BF141" s="111"/>
      <c r="BG141" s="111"/>
      <c r="BH141" s="111"/>
      <c r="BI141" s="111"/>
    </row>
    <row r="142" spans="1:79" s="98" customFormat="1" ht="28.5" customHeight="1" x14ac:dyDescent="0.2">
      <c r="A142" s="88">
        <v>0</v>
      </c>
      <c r="B142" s="89"/>
      <c r="C142" s="89"/>
      <c r="D142" s="113" t="s">
        <v>189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190</v>
      </c>
      <c r="R142" s="27"/>
      <c r="S142" s="27"/>
      <c r="T142" s="27"/>
      <c r="U142" s="27"/>
      <c r="V142" s="27" t="s">
        <v>191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4">
        <v>0</v>
      </c>
      <c r="AG142" s="114"/>
      <c r="AH142" s="114"/>
      <c r="AI142" s="114"/>
      <c r="AJ142" s="114"/>
      <c r="AK142" s="114">
        <v>1</v>
      </c>
      <c r="AL142" s="114"/>
      <c r="AM142" s="114"/>
      <c r="AN142" s="114"/>
      <c r="AO142" s="114"/>
      <c r="AP142" s="114">
        <v>1</v>
      </c>
      <c r="AQ142" s="114"/>
      <c r="AR142" s="114"/>
      <c r="AS142" s="114"/>
      <c r="AT142" s="114"/>
      <c r="AU142" s="114">
        <v>0</v>
      </c>
      <c r="AV142" s="114"/>
      <c r="AW142" s="114"/>
      <c r="AX142" s="114"/>
      <c r="AY142" s="114"/>
      <c r="AZ142" s="114">
        <v>0</v>
      </c>
      <c r="BA142" s="114"/>
      <c r="BB142" s="114"/>
      <c r="BC142" s="114"/>
      <c r="BD142" s="114"/>
      <c r="BE142" s="114">
        <v>0</v>
      </c>
      <c r="BF142" s="114"/>
      <c r="BG142" s="114"/>
      <c r="BH142" s="114"/>
      <c r="BI142" s="114"/>
    </row>
    <row r="143" spans="1:79" s="98" customFormat="1" ht="30" customHeight="1" x14ac:dyDescent="0.2">
      <c r="A143" s="88">
        <v>0</v>
      </c>
      <c r="B143" s="89"/>
      <c r="C143" s="89"/>
      <c r="D143" s="113" t="s">
        <v>192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3"/>
      <c r="Q143" s="27" t="s">
        <v>190</v>
      </c>
      <c r="R143" s="27"/>
      <c r="S143" s="27"/>
      <c r="T143" s="27"/>
      <c r="U143" s="27"/>
      <c r="V143" s="27" t="s">
        <v>191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4">
        <v>0</v>
      </c>
      <c r="AG143" s="114"/>
      <c r="AH143" s="114"/>
      <c r="AI143" s="114"/>
      <c r="AJ143" s="114"/>
      <c r="AK143" s="114">
        <v>0</v>
      </c>
      <c r="AL143" s="114"/>
      <c r="AM143" s="114"/>
      <c r="AN143" s="114"/>
      <c r="AO143" s="114"/>
      <c r="AP143" s="114">
        <v>0</v>
      </c>
      <c r="AQ143" s="114"/>
      <c r="AR143" s="114"/>
      <c r="AS143" s="114"/>
      <c r="AT143" s="114"/>
      <c r="AU143" s="114">
        <v>0</v>
      </c>
      <c r="AV143" s="114"/>
      <c r="AW143" s="114"/>
      <c r="AX143" s="114"/>
      <c r="AY143" s="114"/>
      <c r="AZ143" s="114">
        <v>0</v>
      </c>
      <c r="BA143" s="114"/>
      <c r="BB143" s="114"/>
      <c r="BC143" s="114"/>
      <c r="BD143" s="114"/>
      <c r="BE143" s="114">
        <v>0</v>
      </c>
      <c r="BF143" s="114"/>
      <c r="BG143" s="114"/>
      <c r="BH143" s="114"/>
      <c r="BI143" s="114"/>
    </row>
    <row r="144" spans="1:79" s="98" customFormat="1" ht="30" customHeight="1" x14ac:dyDescent="0.2">
      <c r="A144" s="88">
        <v>0</v>
      </c>
      <c r="B144" s="89"/>
      <c r="C144" s="89"/>
      <c r="D144" s="113" t="s">
        <v>193</v>
      </c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3"/>
      <c r="Q144" s="27" t="s">
        <v>190</v>
      </c>
      <c r="R144" s="27"/>
      <c r="S144" s="27"/>
      <c r="T144" s="27"/>
      <c r="U144" s="27"/>
      <c r="V144" s="27" t="s">
        <v>191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4">
        <v>0</v>
      </c>
      <c r="AG144" s="114"/>
      <c r="AH144" s="114"/>
      <c r="AI144" s="114"/>
      <c r="AJ144" s="114"/>
      <c r="AK144" s="114">
        <v>1</v>
      </c>
      <c r="AL144" s="114"/>
      <c r="AM144" s="114"/>
      <c r="AN144" s="114"/>
      <c r="AO144" s="114"/>
      <c r="AP144" s="114">
        <v>1</v>
      </c>
      <c r="AQ144" s="114"/>
      <c r="AR144" s="114"/>
      <c r="AS144" s="114"/>
      <c r="AT144" s="114"/>
      <c r="AU144" s="114">
        <v>0</v>
      </c>
      <c r="AV144" s="114"/>
      <c r="AW144" s="114"/>
      <c r="AX144" s="114"/>
      <c r="AY144" s="114"/>
      <c r="AZ144" s="114">
        <v>0</v>
      </c>
      <c r="BA144" s="114"/>
      <c r="BB144" s="114"/>
      <c r="BC144" s="114"/>
      <c r="BD144" s="114"/>
      <c r="BE144" s="114">
        <v>0</v>
      </c>
      <c r="BF144" s="114"/>
      <c r="BG144" s="114"/>
      <c r="BH144" s="114"/>
      <c r="BI144" s="114"/>
    </row>
    <row r="145" spans="1:79" s="6" customFormat="1" ht="14.25" x14ac:dyDescent="0.2">
      <c r="A145" s="85">
        <v>0</v>
      </c>
      <c r="B145" s="86"/>
      <c r="C145" s="86"/>
      <c r="D145" s="112" t="s">
        <v>194</v>
      </c>
      <c r="E145" s="100"/>
      <c r="F145" s="100"/>
      <c r="G145" s="100"/>
      <c r="H145" s="100"/>
      <c r="I145" s="100"/>
      <c r="J145" s="100"/>
      <c r="K145" s="100"/>
      <c r="L145" s="100"/>
      <c r="M145" s="100"/>
      <c r="N145" s="100"/>
      <c r="O145" s="100"/>
      <c r="P145" s="101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  <c r="AC145" s="110"/>
      <c r="AD145" s="110"/>
      <c r="AE145" s="110"/>
      <c r="AF145" s="111"/>
      <c r="AG145" s="111"/>
      <c r="AH145" s="111"/>
      <c r="AI145" s="111"/>
      <c r="AJ145" s="111"/>
      <c r="AK145" s="111"/>
      <c r="AL145" s="111"/>
      <c r="AM145" s="111"/>
      <c r="AN145" s="111"/>
      <c r="AO145" s="111"/>
      <c r="AP145" s="111"/>
      <c r="AQ145" s="111"/>
      <c r="AR145" s="111"/>
      <c r="AS145" s="111"/>
      <c r="AT145" s="111"/>
      <c r="AU145" s="111"/>
      <c r="AV145" s="111"/>
      <c r="AW145" s="111"/>
      <c r="AX145" s="111"/>
      <c r="AY145" s="111"/>
      <c r="AZ145" s="111"/>
      <c r="BA145" s="111"/>
      <c r="BB145" s="111"/>
      <c r="BC145" s="111"/>
      <c r="BD145" s="111"/>
      <c r="BE145" s="111"/>
      <c r="BF145" s="111"/>
      <c r="BG145" s="111"/>
      <c r="BH145" s="111"/>
      <c r="BI145" s="111"/>
    </row>
    <row r="146" spans="1:79" s="98" customFormat="1" ht="28.5" customHeight="1" x14ac:dyDescent="0.2">
      <c r="A146" s="88">
        <v>0</v>
      </c>
      <c r="B146" s="89"/>
      <c r="C146" s="89"/>
      <c r="D146" s="113" t="s">
        <v>195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3"/>
      <c r="Q146" s="27" t="s">
        <v>184</v>
      </c>
      <c r="R146" s="27"/>
      <c r="S146" s="27"/>
      <c r="T146" s="27"/>
      <c r="U146" s="27"/>
      <c r="V146" s="27" t="s">
        <v>196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4">
        <v>0</v>
      </c>
      <c r="AG146" s="114"/>
      <c r="AH146" s="114"/>
      <c r="AI146" s="114"/>
      <c r="AJ146" s="114"/>
      <c r="AK146" s="114">
        <v>7319178</v>
      </c>
      <c r="AL146" s="114"/>
      <c r="AM146" s="114"/>
      <c r="AN146" s="114"/>
      <c r="AO146" s="114"/>
      <c r="AP146" s="114">
        <v>7319178</v>
      </c>
      <c r="AQ146" s="114"/>
      <c r="AR146" s="114"/>
      <c r="AS146" s="114"/>
      <c r="AT146" s="114"/>
      <c r="AU146" s="114">
        <v>0</v>
      </c>
      <c r="AV146" s="114"/>
      <c r="AW146" s="114"/>
      <c r="AX146" s="114"/>
      <c r="AY146" s="114"/>
      <c r="AZ146" s="114">
        <v>0</v>
      </c>
      <c r="BA146" s="114"/>
      <c r="BB146" s="114"/>
      <c r="BC146" s="114"/>
      <c r="BD146" s="114"/>
      <c r="BE146" s="114">
        <v>0</v>
      </c>
      <c r="BF146" s="114"/>
      <c r="BG146" s="114"/>
      <c r="BH146" s="114"/>
      <c r="BI146" s="114"/>
    </row>
    <row r="147" spans="1:79" s="98" customFormat="1" ht="30" customHeight="1" x14ac:dyDescent="0.2">
      <c r="A147" s="88">
        <v>0</v>
      </c>
      <c r="B147" s="89"/>
      <c r="C147" s="89"/>
      <c r="D147" s="113" t="s">
        <v>197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27" t="s">
        <v>184</v>
      </c>
      <c r="R147" s="27"/>
      <c r="S147" s="27"/>
      <c r="T147" s="27"/>
      <c r="U147" s="27"/>
      <c r="V147" s="27" t="s">
        <v>196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4">
        <v>0</v>
      </c>
      <c r="AG147" s="114"/>
      <c r="AH147" s="114"/>
      <c r="AI147" s="114"/>
      <c r="AJ147" s="114"/>
      <c r="AK147" s="114">
        <v>0</v>
      </c>
      <c r="AL147" s="114"/>
      <c r="AM147" s="114"/>
      <c r="AN147" s="114"/>
      <c r="AO147" s="114"/>
      <c r="AP147" s="114">
        <v>0</v>
      </c>
      <c r="AQ147" s="114"/>
      <c r="AR147" s="114"/>
      <c r="AS147" s="114"/>
      <c r="AT147" s="114"/>
      <c r="AU147" s="114">
        <v>0</v>
      </c>
      <c r="AV147" s="114"/>
      <c r="AW147" s="114"/>
      <c r="AX147" s="114"/>
      <c r="AY147" s="114"/>
      <c r="AZ147" s="114">
        <v>0</v>
      </c>
      <c r="BA147" s="114"/>
      <c r="BB147" s="114"/>
      <c r="BC147" s="114"/>
      <c r="BD147" s="114"/>
      <c r="BE147" s="114">
        <v>0</v>
      </c>
      <c r="BF147" s="114"/>
      <c r="BG147" s="114"/>
      <c r="BH147" s="114"/>
      <c r="BI147" s="114"/>
    </row>
    <row r="148" spans="1:79" s="98" customFormat="1" ht="30" customHeight="1" x14ac:dyDescent="0.2">
      <c r="A148" s="88">
        <v>0</v>
      </c>
      <c r="B148" s="89"/>
      <c r="C148" s="89"/>
      <c r="D148" s="113" t="s">
        <v>198</v>
      </c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3"/>
      <c r="Q148" s="27" t="s">
        <v>184</v>
      </c>
      <c r="R148" s="27"/>
      <c r="S148" s="27"/>
      <c r="T148" s="27"/>
      <c r="U148" s="27"/>
      <c r="V148" s="27" t="s">
        <v>196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4">
        <v>0</v>
      </c>
      <c r="AG148" s="114"/>
      <c r="AH148" s="114"/>
      <c r="AI148" s="114"/>
      <c r="AJ148" s="114"/>
      <c r="AK148" s="114">
        <v>931937</v>
      </c>
      <c r="AL148" s="114"/>
      <c r="AM148" s="114"/>
      <c r="AN148" s="114"/>
      <c r="AO148" s="114"/>
      <c r="AP148" s="114">
        <v>931937</v>
      </c>
      <c r="AQ148" s="114"/>
      <c r="AR148" s="114"/>
      <c r="AS148" s="114"/>
      <c r="AT148" s="114"/>
      <c r="AU148" s="114">
        <v>0</v>
      </c>
      <c r="AV148" s="114"/>
      <c r="AW148" s="114"/>
      <c r="AX148" s="114"/>
      <c r="AY148" s="114"/>
      <c r="AZ148" s="114">
        <v>0</v>
      </c>
      <c r="BA148" s="114"/>
      <c r="BB148" s="114"/>
      <c r="BC148" s="114"/>
      <c r="BD148" s="114"/>
      <c r="BE148" s="114">
        <v>0</v>
      </c>
      <c r="BF148" s="114"/>
      <c r="BG148" s="114"/>
      <c r="BH148" s="114"/>
      <c r="BI148" s="114"/>
    </row>
    <row r="149" spans="1:79" s="6" customFormat="1" ht="14.25" x14ac:dyDescent="0.2">
      <c r="A149" s="85">
        <v>0</v>
      </c>
      <c r="B149" s="86"/>
      <c r="C149" s="86"/>
      <c r="D149" s="112" t="s">
        <v>199</v>
      </c>
      <c r="E149" s="100"/>
      <c r="F149" s="100"/>
      <c r="G149" s="100"/>
      <c r="H149" s="100"/>
      <c r="I149" s="100"/>
      <c r="J149" s="100"/>
      <c r="K149" s="100"/>
      <c r="L149" s="100"/>
      <c r="M149" s="100"/>
      <c r="N149" s="100"/>
      <c r="O149" s="100"/>
      <c r="P149" s="101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1"/>
      <c r="AG149" s="111"/>
      <c r="AH149" s="111"/>
      <c r="AI149" s="111"/>
      <c r="AJ149" s="111"/>
      <c r="AK149" s="111"/>
      <c r="AL149" s="111"/>
      <c r="AM149" s="111"/>
      <c r="AN149" s="111"/>
      <c r="AO149" s="111"/>
      <c r="AP149" s="111"/>
      <c r="AQ149" s="111"/>
      <c r="AR149" s="111"/>
      <c r="AS149" s="111"/>
      <c r="AT149" s="111"/>
      <c r="AU149" s="111"/>
      <c r="AV149" s="111"/>
      <c r="AW149" s="111"/>
      <c r="AX149" s="111"/>
      <c r="AY149" s="111"/>
      <c r="AZ149" s="111"/>
      <c r="BA149" s="111"/>
      <c r="BB149" s="111"/>
      <c r="BC149" s="111"/>
      <c r="BD149" s="111"/>
      <c r="BE149" s="111"/>
      <c r="BF149" s="111"/>
      <c r="BG149" s="111"/>
      <c r="BH149" s="111"/>
      <c r="BI149" s="111"/>
    </row>
    <row r="150" spans="1:79" s="98" customFormat="1" ht="28.5" customHeight="1" x14ac:dyDescent="0.2">
      <c r="A150" s="88">
        <v>0</v>
      </c>
      <c r="B150" s="89"/>
      <c r="C150" s="89"/>
      <c r="D150" s="113" t="s">
        <v>200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27" t="s">
        <v>201</v>
      </c>
      <c r="R150" s="27"/>
      <c r="S150" s="27"/>
      <c r="T150" s="27"/>
      <c r="U150" s="27"/>
      <c r="V150" s="27" t="s">
        <v>196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114">
        <v>0</v>
      </c>
      <c r="AG150" s="114"/>
      <c r="AH150" s="114"/>
      <c r="AI150" s="114"/>
      <c r="AJ150" s="114"/>
      <c r="AK150" s="114">
        <v>100</v>
      </c>
      <c r="AL150" s="114"/>
      <c r="AM150" s="114"/>
      <c r="AN150" s="114"/>
      <c r="AO150" s="114"/>
      <c r="AP150" s="114">
        <v>100</v>
      </c>
      <c r="AQ150" s="114"/>
      <c r="AR150" s="114"/>
      <c r="AS150" s="114"/>
      <c r="AT150" s="114"/>
      <c r="AU150" s="114">
        <v>0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v>0</v>
      </c>
      <c r="BF150" s="114"/>
      <c r="BG150" s="114"/>
      <c r="BH150" s="114"/>
      <c r="BI150" s="114"/>
    </row>
    <row r="151" spans="1:79" s="98" customFormat="1" ht="30" customHeight="1" x14ac:dyDescent="0.2">
      <c r="A151" s="88">
        <v>0</v>
      </c>
      <c r="B151" s="89"/>
      <c r="C151" s="89"/>
      <c r="D151" s="113" t="s">
        <v>202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27" t="s">
        <v>201</v>
      </c>
      <c r="R151" s="27"/>
      <c r="S151" s="27"/>
      <c r="T151" s="27"/>
      <c r="U151" s="27"/>
      <c r="V151" s="27" t="s">
        <v>196</v>
      </c>
      <c r="W151" s="27"/>
      <c r="X151" s="27"/>
      <c r="Y151" s="27"/>
      <c r="Z151" s="27"/>
      <c r="AA151" s="27"/>
      <c r="AB151" s="27"/>
      <c r="AC151" s="27"/>
      <c r="AD151" s="27"/>
      <c r="AE151" s="27"/>
      <c r="AF151" s="114">
        <v>0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v>0</v>
      </c>
      <c r="AQ151" s="114"/>
      <c r="AR151" s="114"/>
      <c r="AS151" s="114"/>
      <c r="AT151" s="114"/>
      <c r="AU151" s="114">
        <v>0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v>0</v>
      </c>
      <c r="BF151" s="114"/>
      <c r="BG151" s="114"/>
      <c r="BH151" s="114"/>
      <c r="BI151" s="114"/>
    </row>
    <row r="152" spans="1:79" s="98" customFormat="1" ht="15" customHeight="1" x14ac:dyDescent="0.2">
      <c r="A152" s="88">
        <v>0</v>
      </c>
      <c r="B152" s="89"/>
      <c r="C152" s="89"/>
      <c r="D152" s="113" t="s">
        <v>203</v>
      </c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3"/>
      <c r="Q152" s="27" t="s">
        <v>201</v>
      </c>
      <c r="R152" s="27"/>
      <c r="S152" s="27"/>
      <c r="T152" s="27"/>
      <c r="U152" s="27"/>
      <c r="V152" s="27" t="s">
        <v>196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114">
        <v>0</v>
      </c>
      <c r="AG152" s="114"/>
      <c r="AH152" s="114"/>
      <c r="AI152" s="114"/>
      <c r="AJ152" s="114"/>
      <c r="AK152" s="114">
        <v>100</v>
      </c>
      <c r="AL152" s="114"/>
      <c r="AM152" s="114"/>
      <c r="AN152" s="114"/>
      <c r="AO152" s="114"/>
      <c r="AP152" s="114">
        <v>100</v>
      </c>
      <c r="AQ152" s="114"/>
      <c r="AR152" s="114"/>
      <c r="AS152" s="114"/>
      <c r="AT152" s="114"/>
      <c r="AU152" s="114">
        <v>0</v>
      </c>
      <c r="AV152" s="114"/>
      <c r="AW152" s="114"/>
      <c r="AX152" s="114"/>
      <c r="AY152" s="114"/>
      <c r="AZ152" s="114">
        <v>0</v>
      </c>
      <c r="BA152" s="114"/>
      <c r="BB152" s="114"/>
      <c r="BC152" s="114"/>
      <c r="BD152" s="114"/>
      <c r="BE152" s="114">
        <v>0</v>
      </c>
      <c r="BF152" s="114"/>
      <c r="BG152" s="114"/>
      <c r="BH152" s="114"/>
      <c r="BI152" s="114"/>
    </row>
    <row r="154" spans="1:79" ht="14.25" customHeight="1" x14ac:dyDescent="0.2">
      <c r="A154" s="29" t="s">
        <v>124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5" customHeight="1" x14ac:dyDescent="0.2">
      <c r="A155" s="44" t="s">
        <v>232</v>
      </c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  <c r="BJ155" s="44"/>
      <c r="BK155" s="44"/>
      <c r="BL155" s="44"/>
      <c r="BM155" s="44"/>
      <c r="BN155" s="44"/>
      <c r="BO155" s="44"/>
      <c r="BP155" s="44"/>
      <c r="BQ155" s="44"/>
      <c r="BR155" s="44"/>
    </row>
    <row r="156" spans="1:79" ht="12.95" customHeight="1" x14ac:dyDescent="0.2">
      <c r="A156" s="54" t="s">
        <v>19</v>
      </c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6"/>
      <c r="U156" s="27" t="s">
        <v>233</v>
      </c>
      <c r="V156" s="27"/>
      <c r="W156" s="27"/>
      <c r="X156" s="27"/>
      <c r="Y156" s="27"/>
      <c r="Z156" s="27"/>
      <c r="AA156" s="27"/>
      <c r="AB156" s="27"/>
      <c r="AC156" s="27"/>
      <c r="AD156" s="27"/>
      <c r="AE156" s="27" t="s">
        <v>236</v>
      </c>
      <c r="AF156" s="27"/>
      <c r="AG156" s="27"/>
      <c r="AH156" s="27"/>
      <c r="AI156" s="27"/>
      <c r="AJ156" s="27"/>
      <c r="AK156" s="27"/>
      <c r="AL156" s="27"/>
      <c r="AM156" s="27"/>
      <c r="AN156" s="27"/>
      <c r="AO156" s="27" t="s">
        <v>243</v>
      </c>
      <c r="AP156" s="27"/>
      <c r="AQ156" s="27"/>
      <c r="AR156" s="27"/>
      <c r="AS156" s="27"/>
      <c r="AT156" s="27"/>
      <c r="AU156" s="27"/>
      <c r="AV156" s="27"/>
      <c r="AW156" s="27"/>
      <c r="AX156" s="27"/>
      <c r="AY156" s="27" t="s">
        <v>254</v>
      </c>
      <c r="AZ156" s="27"/>
      <c r="BA156" s="27"/>
      <c r="BB156" s="27"/>
      <c r="BC156" s="27"/>
      <c r="BD156" s="27"/>
      <c r="BE156" s="27"/>
      <c r="BF156" s="27"/>
      <c r="BG156" s="27"/>
      <c r="BH156" s="27"/>
      <c r="BI156" s="27" t="s">
        <v>259</v>
      </c>
      <c r="BJ156" s="27"/>
      <c r="BK156" s="27"/>
      <c r="BL156" s="27"/>
      <c r="BM156" s="27"/>
      <c r="BN156" s="27"/>
      <c r="BO156" s="27"/>
      <c r="BP156" s="27"/>
      <c r="BQ156" s="27"/>
      <c r="BR156" s="27"/>
    </row>
    <row r="157" spans="1:79" ht="30" customHeight="1" x14ac:dyDescent="0.2">
      <c r="A157" s="57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9"/>
      <c r="U157" s="27" t="s">
        <v>4</v>
      </c>
      <c r="V157" s="27"/>
      <c r="W157" s="27"/>
      <c r="X157" s="27"/>
      <c r="Y157" s="27"/>
      <c r="Z157" s="27" t="s">
        <v>3</v>
      </c>
      <c r="AA157" s="27"/>
      <c r="AB157" s="27"/>
      <c r="AC157" s="27"/>
      <c r="AD157" s="27"/>
      <c r="AE157" s="27" t="s">
        <v>4</v>
      </c>
      <c r="AF157" s="27"/>
      <c r="AG157" s="27"/>
      <c r="AH157" s="27"/>
      <c r="AI157" s="27"/>
      <c r="AJ157" s="27" t="s">
        <v>3</v>
      </c>
      <c r="AK157" s="27"/>
      <c r="AL157" s="27"/>
      <c r="AM157" s="27"/>
      <c r="AN157" s="27"/>
      <c r="AO157" s="27" t="s">
        <v>4</v>
      </c>
      <c r="AP157" s="27"/>
      <c r="AQ157" s="27"/>
      <c r="AR157" s="27"/>
      <c r="AS157" s="27"/>
      <c r="AT157" s="27" t="s">
        <v>3</v>
      </c>
      <c r="AU157" s="27"/>
      <c r="AV157" s="27"/>
      <c r="AW157" s="27"/>
      <c r="AX157" s="27"/>
      <c r="AY157" s="27" t="s">
        <v>4</v>
      </c>
      <c r="AZ157" s="27"/>
      <c r="BA157" s="27"/>
      <c r="BB157" s="27"/>
      <c r="BC157" s="27"/>
      <c r="BD157" s="27" t="s">
        <v>3</v>
      </c>
      <c r="BE157" s="27"/>
      <c r="BF157" s="27"/>
      <c r="BG157" s="27"/>
      <c r="BH157" s="27"/>
      <c r="BI157" s="27" t="s">
        <v>4</v>
      </c>
      <c r="BJ157" s="27"/>
      <c r="BK157" s="27"/>
      <c r="BL157" s="27"/>
      <c r="BM157" s="27"/>
      <c r="BN157" s="27" t="s">
        <v>3</v>
      </c>
      <c r="BO157" s="27"/>
      <c r="BP157" s="27"/>
      <c r="BQ157" s="27"/>
      <c r="BR157" s="27"/>
    </row>
    <row r="158" spans="1:79" ht="15" customHeight="1" x14ac:dyDescent="0.2">
      <c r="A158" s="36">
        <v>1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8"/>
      <c r="U158" s="27">
        <v>2</v>
      </c>
      <c r="V158" s="27"/>
      <c r="W158" s="27"/>
      <c r="X158" s="27"/>
      <c r="Y158" s="27"/>
      <c r="Z158" s="27">
        <v>3</v>
      </c>
      <c r="AA158" s="27"/>
      <c r="AB158" s="27"/>
      <c r="AC158" s="27"/>
      <c r="AD158" s="27"/>
      <c r="AE158" s="27">
        <v>4</v>
      </c>
      <c r="AF158" s="27"/>
      <c r="AG158" s="27"/>
      <c r="AH158" s="27"/>
      <c r="AI158" s="27"/>
      <c r="AJ158" s="27">
        <v>5</v>
      </c>
      <c r="AK158" s="27"/>
      <c r="AL158" s="27"/>
      <c r="AM158" s="27"/>
      <c r="AN158" s="27"/>
      <c r="AO158" s="27">
        <v>6</v>
      </c>
      <c r="AP158" s="27"/>
      <c r="AQ158" s="27"/>
      <c r="AR158" s="27"/>
      <c r="AS158" s="27"/>
      <c r="AT158" s="27">
        <v>7</v>
      </c>
      <c r="AU158" s="27"/>
      <c r="AV158" s="27"/>
      <c r="AW158" s="27"/>
      <c r="AX158" s="27"/>
      <c r="AY158" s="27">
        <v>8</v>
      </c>
      <c r="AZ158" s="27"/>
      <c r="BA158" s="27"/>
      <c r="BB158" s="27"/>
      <c r="BC158" s="27"/>
      <c r="BD158" s="27">
        <v>9</v>
      </c>
      <c r="BE158" s="27"/>
      <c r="BF158" s="27"/>
      <c r="BG158" s="27"/>
      <c r="BH158" s="27"/>
      <c r="BI158" s="27">
        <v>10</v>
      </c>
      <c r="BJ158" s="27"/>
      <c r="BK158" s="27"/>
      <c r="BL158" s="27"/>
      <c r="BM158" s="27"/>
      <c r="BN158" s="27">
        <v>11</v>
      </c>
      <c r="BO158" s="27"/>
      <c r="BP158" s="27"/>
      <c r="BQ158" s="27"/>
      <c r="BR158" s="27"/>
    </row>
    <row r="159" spans="1:79" s="1" customFormat="1" ht="15.75" hidden="1" customHeight="1" x14ac:dyDescent="0.2">
      <c r="A159" s="39" t="s">
        <v>57</v>
      </c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1"/>
      <c r="U159" s="26" t="s">
        <v>65</v>
      </c>
      <c r="V159" s="26"/>
      <c r="W159" s="26"/>
      <c r="X159" s="26"/>
      <c r="Y159" s="26"/>
      <c r="Z159" s="30" t="s">
        <v>66</v>
      </c>
      <c r="AA159" s="30"/>
      <c r="AB159" s="30"/>
      <c r="AC159" s="30"/>
      <c r="AD159" s="30"/>
      <c r="AE159" s="26" t="s">
        <v>67</v>
      </c>
      <c r="AF159" s="26"/>
      <c r="AG159" s="26"/>
      <c r="AH159" s="26"/>
      <c r="AI159" s="26"/>
      <c r="AJ159" s="30" t="s">
        <v>68</v>
      </c>
      <c r="AK159" s="30"/>
      <c r="AL159" s="30"/>
      <c r="AM159" s="30"/>
      <c r="AN159" s="30"/>
      <c r="AO159" s="26" t="s">
        <v>58</v>
      </c>
      <c r="AP159" s="26"/>
      <c r="AQ159" s="26"/>
      <c r="AR159" s="26"/>
      <c r="AS159" s="26"/>
      <c r="AT159" s="30" t="s">
        <v>59</v>
      </c>
      <c r="AU159" s="30"/>
      <c r="AV159" s="30"/>
      <c r="AW159" s="30"/>
      <c r="AX159" s="30"/>
      <c r="AY159" s="26" t="s">
        <v>60</v>
      </c>
      <c r="AZ159" s="26"/>
      <c r="BA159" s="26"/>
      <c r="BB159" s="26"/>
      <c r="BC159" s="26"/>
      <c r="BD159" s="30" t="s">
        <v>61</v>
      </c>
      <c r="BE159" s="30"/>
      <c r="BF159" s="30"/>
      <c r="BG159" s="30"/>
      <c r="BH159" s="30"/>
      <c r="BI159" s="26" t="s">
        <v>62</v>
      </c>
      <c r="BJ159" s="26"/>
      <c r="BK159" s="26"/>
      <c r="BL159" s="26"/>
      <c r="BM159" s="26"/>
      <c r="BN159" s="30" t="s">
        <v>63</v>
      </c>
      <c r="BO159" s="30"/>
      <c r="BP159" s="30"/>
      <c r="BQ159" s="30"/>
      <c r="BR159" s="30"/>
      <c r="CA159" t="s">
        <v>41</v>
      </c>
    </row>
    <row r="160" spans="1:79" s="6" customFormat="1" ht="12.75" customHeight="1" x14ac:dyDescent="0.2">
      <c r="A160" s="85" t="s">
        <v>147</v>
      </c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7"/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  <c r="AE160" s="115"/>
      <c r="AF160" s="115"/>
      <c r="AG160" s="115"/>
      <c r="AH160" s="115"/>
      <c r="AI160" s="115"/>
      <c r="AJ160" s="115"/>
      <c r="AK160" s="115"/>
      <c r="AL160" s="115"/>
      <c r="AM160" s="115"/>
      <c r="AN160" s="115"/>
      <c r="AO160" s="115"/>
      <c r="AP160" s="115"/>
      <c r="AQ160" s="115"/>
      <c r="AR160" s="115"/>
      <c r="AS160" s="115"/>
      <c r="AT160" s="115"/>
      <c r="AU160" s="115"/>
      <c r="AV160" s="115"/>
      <c r="AW160" s="115"/>
      <c r="AX160" s="115"/>
      <c r="AY160" s="115"/>
      <c r="AZ160" s="115"/>
      <c r="BA160" s="115"/>
      <c r="BB160" s="115"/>
      <c r="BC160" s="115"/>
      <c r="BD160" s="115"/>
      <c r="BE160" s="115"/>
      <c r="BF160" s="115"/>
      <c r="BG160" s="115"/>
      <c r="BH160" s="115"/>
      <c r="BI160" s="115"/>
      <c r="BJ160" s="115"/>
      <c r="BK160" s="115"/>
      <c r="BL160" s="115"/>
      <c r="BM160" s="115"/>
      <c r="BN160" s="115"/>
      <c r="BO160" s="115"/>
      <c r="BP160" s="115"/>
      <c r="BQ160" s="115"/>
      <c r="BR160" s="115"/>
      <c r="CA160" s="6" t="s">
        <v>42</v>
      </c>
    </row>
    <row r="161" spans="1:79" s="98" customFormat="1" ht="38.25" customHeight="1" x14ac:dyDescent="0.2">
      <c r="A161" s="91" t="s">
        <v>204</v>
      </c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3"/>
      <c r="U161" s="116" t="s">
        <v>173</v>
      </c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 t="s">
        <v>173</v>
      </c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 t="s">
        <v>173</v>
      </c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 t="s">
        <v>173</v>
      </c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 t="s">
        <v>173</v>
      </c>
      <c r="BJ161" s="116"/>
      <c r="BK161" s="116"/>
      <c r="BL161" s="116"/>
      <c r="BM161" s="116"/>
      <c r="BN161" s="116"/>
      <c r="BO161" s="116"/>
      <c r="BP161" s="116"/>
      <c r="BQ161" s="116"/>
      <c r="BR161" s="116"/>
    </row>
    <row r="164" spans="1:79" ht="14.25" customHeight="1" x14ac:dyDescent="0.2">
      <c r="A164" s="29" t="s">
        <v>125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79" ht="15" customHeight="1" x14ac:dyDescent="0.2">
      <c r="A165" s="54" t="s">
        <v>6</v>
      </c>
      <c r="B165" s="55"/>
      <c r="C165" s="55"/>
      <c r="D165" s="54" t="s">
        <v>10</v>
      </c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6"/>
      <c r="W165" s="27" t="s">
        <v>233</v>
      </c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 t="s">
        <v>237</v>
      </c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 t="s">
        <v>248</v>
      </c>
      <c r="AV165" s="27"/>
      <c r="AW165" s="27"/>
      <c r="AX165" s="27"/>
      <c r="AY165" s="27"/>
      <c r="AZ165" s="27"/>
      <c r="BA165" s="27" t="s">
        <v>255</v>
      </c>
      <c r="BB165" s="27"/>
      <c r="BC165" s="27"/>
      <c r="BD165" s="27"/>
      <c r="BE165" s="27"/>
      <c r="BF165" s="27"/>
      <c r="BG165" s="27" t="s">
        <v>264</v>
      </c>
      <c r="BH165" s="27"/>
      <c r="BI165" s="27"/>
      <c r="BJ165" s="27"/>
      <c r="BK165" s="27"/>
      <c r="BL165" s="27"/>
    </row>
    <row r="166" spans="1:79" ht="15" customHeight="1" x14ac:dyDescent="0.2">
      <c r="A166" s="70"/>
      <c r="B166" s="71"/>
      <c r="C166" s="71"/>
      <c r="D166" s="70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2"/>
      <c r="W166" s="27" t="s">
        <v>4</v>
      </c>
      <c r="X166" s="27"/>
      <c r="Y166" s="27"/>
      <c r="Z166" s="27"/>
      <c r="AA166" s="27"/>
      <c r="AB166" s="27"/>
      <c r="AC166" s="27" t="s">
        <v>3</v>
      </c>
      <c r="AD166" s="27"/>
      <c r="AE166" s="27"/>
      <c r="AF166" s="27"/>
      <c r="AG166" s="27"/>
      <c r="AH166" s="27"/>
      <c r="AI166" s="27" t="s">
        <v>4</v>
      </c>
      <c r="AJ166" s="27"/>
      <c r="AK166" s="27"/>
      <c r="AL166" s="27"/>
      <c r="AM166" s="27"/>
      <c r="AN166" s="27"/>
      <c r="AO166" s="27" t="s">
        <v>3</v>
      </c>
      <c r="AP166" s="27"/>
      <c r="AQ166" s="27"/>
      <c r="AR166" s="27"/>
      <c r="AS166" s="27"/>
      <c r="AT166" s="27"/>
      <c r="AU166" s="73" t="s">
        <v>4</v>
      </c>
      <c r="AV166" s="73"/>
      <c r="AW166" s="73"/>
      <c r="AX166" s="73" t="s">
        <v>3</v>
      </c>
      <c r="AY166" s="73"/>
      <c r="AZ166" s="73"/>
      <c r="BA166" s="73" t="s">
        <v>4</v>
      </c>
      <c r="BB166" s="73"/>
      <c r="BC166" s="73"/>
      <c r="BD166" s="73" t="s">
        <v>3</v>
      </c>
      <c r="BE166" s="73"/>
      <c r="BF166" s="73"/>
      <c r="BG166" s="73" t="s">
        <v>4</v>
      </c>
      <c r="BH166" s="73"/>
      <c r="BI166" s="73"/>
      <c r="BJ166" s="73" t="s">
        <v>3</v>
      </c>
      <c r="BK166" s="73"/>
      <c r="BL166" s="73"/>
    </row>
    <row r="167" spans="1:79" ht="57" customHeight="1" x14ac:dyDescent="0.2">
      <c r="A167" s="57"/>
      <c r="B167" s="58"/>
      <c r="C167" s="58"/>
      <c r="D167" s="57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9"/>
      <c r="W167" s="27" t="s">
        <v>12</v>
      </c>
      <c r="X167" s="27"/>
      <c r="Y167" s="27"/>
      <c r="Z167" s="27" t="s">
        <v>11</v>
      </c>
      <c r="AA167" s="27"/>
      <c r="AB167" s="27"/>
      <c r="AC167" s="27" t="s">
        <v>12</v>
      </c>
      <c r="AD167" s="27"/>
      <c r="AE167" s="27"/>
      <c r="AF167" s="27" t="s">
        <v>11</v>
      </c>
      <c r="AG167" s="27"/>
      <c r="AH167" s="27"/>
      <c r="AI167" s="27" t="s">
        <v>12</v>
      </c>
      <c r="AJ167" s="27"/>
      <c r="AK167" s="27"/>
      <c r="AL167" s="27" t="s">
        <v>11</v>
      </c>
      <c r="AM167" s="27"/>
      <c r="AN167" s="27"/>
      <c r="AO167" s="27" t="s">
        <v>12</v>
      </c>
      <c r="AP167" s="27"/>
      <c r="AQ167" s="27"/>
      <c r="AR167" s="27" t="s">
        <v>11</v>
      </c>
      <c r="AS167" s="27"/>
      <c r="AT167" s="27"/>
      <c r="AU167" s="73"/>
      <c r="AV167" s="73"/>
      <c r="AW167" s="73"/>
      <c r="AX167" s="73"/>
      <c r="AY167" s="73"/>
      <c r="AZ167" s="73"/>
      <c r="BA167" s="73"/>
      <c r="BB167" s="73"/>
      <c r="BC167" s="73"/>
      <c r="BD167" s="73"/>
      <c r="BE167" s="73"/>
      <c r="BF167" s="73"/>
      <c r="BG167" s="73"/>
      <c r="BH167" s="73"/>
      <c r="BI167" s="73"/>
      <c r="BJ167" s="73"/>
      <c r="BK167" s="73"/>
      <c r="BL167" s="73"/>
    </row>
    <row r="168" spans="1:79" ht="15" customHeight="1" x14ac:dyDescent="0.2">
      <c r="A168" s="36">
        <v>1</v>
      </c>
      <c r="B168" s="37"/>
      <c r="C168" s="37"/>
      <c r="D168" s="36">
        <v>2</v>
      </c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8"/>
      <c r="W168" s="27">
        <v>3</v>
      </c>
      <c r="X168" s="27"/>
      <c r="Y168" s="27"/>
      <c r="Z168" s="27">
        <v>4</v>
      </c>
      <c r="AA168" s="27"/>
      <c r="AB168" s="27"/>
      <c r="AC168" s="27">
        <v>5</v>
      </c>
      <c r="AD168" s="27"/>
      <c r="AE168" s="27"/>
      <c r="AF168" s="27">
        <v>6</v>
      </c>
      <c r="AG168" s="27"/>
      <c r="AH168" s="27"/>
      <c r="AI168" s="27">
        <v>7</v>
      </c>
      <c r="AJ168" s="27"/>
      <c r="AK168" s="27"/>
      <c r="AL168" s="27">
        <v>8</v>
      </c>
      <c r="AM168" s="27"/>
      <c r="AN168" s="27"/>
      <c r="AO168" s="27">
        <v>9</v>
      </c>
      <c r="AP168" s="27"/>
      <c r="AQ168" s="27"/>
      <c r="AR168" s="27">
        <v>10</v>
      </c>
      <c r="AS168" s="27"/>
      <c r="AT168" s="27"/>
      <c r="AU168" s="27">
        <v>11</v>
      </c>
      <c r="AV168" s="27"/>
      <c r="AW168" s="27"/>
      <c r="AX168" s="27">
        <v>12</v>
      </c>
      <c r="AY168" s="27"/>
      <c r="AZ168" s="27"/>
      <c r="BA168" s="27">
        <v>13</v>
      </c>
      <c r="BB168" s="27"/>
      <c r="BC168" s="27"/>
      <c r="BD168" s="27">
        <v>14</v>
      </c>
      <c r="BE168" s="27"/>
      <c r="BF168" s="27"/>
      <c r="BG168" s="27">
        <v>15</v>
      </c>
      <c r="BH168" s="27"/>
      <c r="BI168" s="27"/>
      <c r="BJ168" s="27">
        <v>16</v>
      </c>
      <c r="BK168" s="27"/>
      <c r="BL168" s="27"/>
    </row>
    <row r="169" spans="1:79" s="1" customFormat="1" ht="12.75" hidden="1" customHeight="1" x14ac:dyDescent="0.2">
      <c r="A169" s="39" t="s">
        <v>69</v>
      </c>
      <c r="B169" s="40"/>
      <c r="C169" s="40"/>
      <c r="D169" s="39" t="s">
        <v>57</v>
      </c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1"/>
      <c r="W169" s="26" t="s">
        <v>72</v>
      </c>
      <c r="X169" s="26"/>
      <c r="Y169" s="26"/>
      <c r="Z169" s="26" t="s">
        <v>73</v>
      </c>
      <c r="AA169" s="26"/>
      <c r="AB169" s="26"/>
      <c r="AC169" s="30" t="s">
        <v>74</v>
      </c>
      <c r="AD169" s="30"/>
      <c r="AE169" s="30"/>
      <c r="AF169" s="30" t="s">
        <v>75</v>
      </c>
      <c r="AG169" s="30"/>
      <c r="AH169" s="30"/>
      <c r="AI169" s="26" t="s">
        <v>76</v>
      </c>
      <c r="AJ169" s="26"/>
      <c r="AK169" s="26"/>
      <c r="AL169" s="26" t="s">
        <v>77</v>
      </c>
      <c r="AM169" s="26"/>
      <c r="AN169" s="26"/>
      <c r="AO169" s="30" t="s">
        <v>104</v>
      </c>
      <c r="AP169" s="30"/>
      <c r="AQ169" s="30"/>
      <c r="AR169" s="30" t="s">
        <v>78</v>
      </c>
      <c r="AS169" s="30"/>
      <c r="AT169" s="30"/>
      <c r="AU169" s="26" t="s">
        <v>105</v>
      </c>
      <c r="AV169" s="26"/>
      <c r="AW169" s="26"/>
      <c r="AX169" s="30" t="s">
        <v>106</v>
      </c>
      <c r="AY169" s="30"/>
      <c r="AZ169" s="30"/>
      <c r="BA169" s="26" t="s">
        <v>107</v>
      </c>
      <c r="BB169" s="26"/>
      <c r="BC169" s="26"/>
      <c r="BD169" s="30" t="s">
        <v>108</v>
      </c>
      <c r="BE169" s="30"/>
      <c r="BF169" s="30"/>
      <c r="BG169" s="26" t="s">
        <v>109</v>
      </c>
      <c r="BH169" s="26"/>
      <c r="BI169" s="26"/>
      <c r="BJ169" s="30" t="s">
        <v>110</v>
      </c>
      <c r="BK169" s="30"/>
      <c r="BL169" s="30"/>
      <c r="CA169" s="1" t="s">
        <v>103</v>
      </c>
    </row>
    <row r="170" spans="1:79" s="6" customFormat="1" ht="12.75" customHeight="1" x14ac:dyDescent="0.2">
      <c r="A170" s="85">
        <v>1</v>
      </c>
      <c r="B170" s="86"/>
      <c r="C170" s="86"/>
      <c r="D170" s="99" t="s">
        <v>205</v>
      </c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0"/>
      <c r="Q170" s="100"/>
      <c r="R170" s="100"/>
      <c r="S170" s="100"/>
      <c r="T170" s="100"/>
      <c r="U170" s="100"/>
      <c r="V170" s="101"/>
      <c r="W170" s="111"/>
      <c r="X170" s="111"/>
      <c r="Y170" s="111"/>
      <c r="Z170" s="111"/>
      <c r="AA170" s="111"/>
      <c r="AB170" s="111"/>
      <c r="AC170" s="111"/>
      <c r="AD170" s="111"/>
      <c r="AE170" s="111"/>
      <c r="AF170" s="111"/>
      <c r="AG170" s="111"/>
      <c r="AH170" s="111"/>
      <c r="AI170" s="111"/>
      <c r="AJ170" s="111"/>
      <c r="AK170" s="111"/>
      <c r="AL170" s="111"/>
      <c r="AM170" s="111"/>
      <c r="AN170" s="111"/>
      <c r="AO170" s="111"/>
      <c r="AP170" s="111"/>
      <c r="AQ170" s="111"/>
      <c r="AR170" s="111"/>
      <c r="AS170" s="111"/>
      <c r="AT170" s="111"/>
      <c r="AU170" s="111"/>
      <c r="AV170" s="111"/>
      <c r="AW170" s="111"/>
      <c r="AX170" s="111"/>
      <c r="AY170" s="111"/>
      <c r="AZ170" s="111"/>
      <c r="BA170" s="111"/>
      <c r="BB170" s="111"/>
      <c r="BC170" s="111"/>
      <c r="BD170" s="111"/>
      <c r="BE170" s="111"/>
      <c r="BF170" s="111"/>
      <c r="BG170" s="111"/>
      <c r="BH170" s="111"/>
      <c r="BI170" s="111"/>
      <c r="BJ170" s="111"/>
      <c r="BK170" s="111"/>
      <c r="BL170" s="111"/>
      <c r="CA170" s="6" t="s">
        <v>43</v>
      </c>
    </row>
    <row r="171" spans="1:79" s="98" customFormat="1" ht="25.5" customHeight="1" x14ac:dyDescent="0.2">
      <c r="A171" s="88">
        <v>2</v>
      </c>
      <c r="B171" s="89"/>
      <c r="C171" s="89"/>
      <c r="D171" s="91" t="s">
        <v>206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3"/>
      <c r="W171" s="114" t="s">
        <v>173</v>
      </c>
      <c r="X171" s="114"/>
      <c r="Y171" s="114"/>
      <c r="Z171" s="114" t="s">
        <v>173</v>
      </c>
      <c r="AA171" s="114"/>
      <c r="AB171" s="114"/>
      <c r="AC171" s="114"/>
      <c r="AD171" s="114"/>
      <c r="AE171" s="114"/>
      <c r="AF171" s="114"/>
      <c r="AG171" s="114"/>
      <c r="AH171" s="114"/>
      <c r="AI171" s="114" t="s">
        <v>173</v>
      </c>
      <c r="AJ171" s="114"/>
      <c r="AK171" s="114"/>
      <c r="AL171" s="114" t="s">
        <v>173</v>
      </c>
      <c r="AM171" s="114"/>
      <c r="AN171" s="114"/>
      <c r="AO171" s="114"/>
      <c r="AP171" s="114"/>
      <c r="AQ171" s="114"/>
      <c r="AR171" s="114"/>
      <c r="AS171" s="114"/>
      <c r="AT171" s="114"/>
      <c r="AU171" s="114" t="s">
        <v>173</v>
      </c>
      <c r="AV171" s="114"/>
      <c r="AW171" s="114"/>
      <c r="AX171" s="114"/>
      <c r="AY171" s="114"/>
      <c r="AZ171" s="114"/>
      <c r="BA171" s="114" t="s">
        <v>173</v>
      </c>
      <c r="BB171" s="114"/>
      <c r="BC171" s="114"/>
      <c r="BD171" s="114"/>
      <c r="BE171" s="114"/>
      <c r="BF171" s="114"/>
      <c r="BG171" s="114" t="s">
        <v>173</v>
      </c>
      <c r="BH171" s="114"/>
      <c r="BI171" s="114"/>
      <c r="BJ171" s="114"/>
      <c r="BK171" s="114"/>
      <c r="BL171" s="114"/>
    </row>
    <row r="174" spans="1:79" ht="14.25" customHeight="1" x14ac:dyDescent="0.2">
      <c r="A174" s="29" t="s">
        <v>153</v>
      </c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</row>
    <row r="175" spans="1:79" ht="14.25" customHeight="1" x14ac:dyDescent="0.2">
      <c r="A175" s="29" t="s">
        <v>249</v>
      </c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</row>
    <row r="176" spans="1:79" ht="15" customHeight="1" x14ac:dyDescent="0.2">
      <c r="A176" s="31" t="s">
        <v>232</v>
      </c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</row>
    <row r="177" spans="1:79" ht="15" customHeight="1" x14ac:dyDescent="0.2">
      <c r="A177" s="27" t="s">
        <v>6</v>
      </c>
      <c r="B177" s="27"/>
      <c r="C177" s="27"/>
      <c r="D177" s="27"/>
      <c r="E177" s="27"/>
      <c r="F177" s="27"/>
      <c r="G177" s="27" t="s">
        <v>126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 t="s">
        <v>13</v>
      </c>
      <c r="U177" s="27"/>
      <c r="V177" s="27"/>
      <c r="W177" s="27"/>
      <c r="X177" s="27"/>
      <c r="Y177" s="27"/>
      <c r="Z177" s="27"/>
      <c r="AA177" s="36" t="s">
        <v>233</v>
      </c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  <c r="AN177" s="75"/>
      <c r="AO177" s="76"/>
      <c r="AP177" s="36" t="s">
        <v>236</v>
      </c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8"/>
      <c r="BE177" s="36" t="s">
        <v>243</v>
      </c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8"/>
    </row>
    <row r="178" spans="1:79" ht="32.1" customHeight="1" x14ac:dyDescent="0.2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 t="s">
        <v>4</v>
      </c>
      <c r="AB178" s="27"/>
      <c r="AC178" s="27"/>
      <c r="AD178" s="27"/>
      <c r="AE178" s="27"/>
      <c r="AF178" s="27" t="s">
        <v>3</v>
      </c>
      <c r="AG178" s="27"/>
      <c r="AH178" s="27"/>
      <c r="AI178" s="27"/>
      <c r="AJ178" s="27"/>
      <c r="AK178" s="27" t="s">
        <v>89</v>
      </c>
      <c r="AL178" s="27"/>
      <c r="AM178" s="27"/>
      <c r="AN178" s="27"/>
      <c r="AO178" s="27"/>
      <c r="AP178" s="27" t="s">
        <v>4</v>
      </c>
      <c r="AQ178" s="27"/>
      <c r="AR178" s="27"/>
      <c r="AS178" s="27"/>
      <c r="AT178" s="27"/>
      <c r="AU178" s="27" t="s">
        <v>3</v>
      </c>
      <c r="AV178" s="27"/>
      <c r="AW178" s="27"/>
      <c r="AX178" s="27"/>
      <c r="AY178" s="27"/>
      <c r="AZ178" s="27" t="s">
        <v>96</v>
      </c>
      <c r="BA178" s="27"/>
      <c r="BB178" s="27"/>
      <c r="BC178" s="27"/>
      <c r="BD178" s="27"/>
      <c r="BE178" s="27" t="s">
        <v>4</v>
      </c>
      <c r="BF178" s="27"/>
      <c r="BG178" s="27"/>
      <c r="BH178" s="27"/>
      <c r="BI178" s="27"/>
      <c r="BJ178" s="27" t="s">
        <v>3</v>
      </c>
      <c r="BK178" s="27"/>
      <c r="BL178" s="27"/>
      <c r="BM178" s="27"/>
      <c r="BN178" s="27"/>
      <c r="BO178" s="27" t="s">
        <v>127</v>
      </c>
      <c r="BP178" s="27"/>
      <c r="BQ178" s="27"/>
      <c r="BR178" s="27"/>
      <c r="BS178" s="27"/>
    </row>
    <row r="179" spans="1:79" ht="15" customHeight="1" x14ac:dyDescent="0.2">
      <c r="A179" s="27">
        <v>1</v>
      </c>
      <c r="B179" s="27"/>
      <c r="C179" s="27"/>
      <c r="D179" s="27"/>
      <c r="E179" s="27"/>
      <c r="F179" s="27"/>
      <c r="G179" s="27">
        <v>2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>
        <v>3</v>
      </c>
      <c r="U179" s="27"/>
      <c r="V179" s="27"/>
      <c r="W179" s="27"/>
      <c r="X179" s="27"/>
      <c r="Y179" s="27"/>
      <c r="Z179" s="27"/>
      <c r="AA179" s="27">
        <v>4</v>
      </c>
      <c r="AB179" s="27"/>
      <c r="AC179" s="27"/>
      <c r="AD179" s="27"/>
      <c r="AE179" s="27"/>
      <c r="AF179" s="27">
        <v>5</v>
      </c>
      <c r="AG179" s="27"/>
      <c r="AH179" s="27"/>
      <c r="AI179" s="27"/>
      <c r="AJ179" s="27"/>
      <c r="AK179" s="27">
        <v>6</v>
      </c>
      <c r="AL179" s="27"/>
      <c r="AM179" s="27"/>
      <c r="AN179" s="27"/>
      <c r="AO179" s="27"/>
      <c r="AP179" s="27">
        <v>7</v>
      </c>
      <c r="AQ179" s="27"/>
      <c r="AR179" s="27"/>
      <c r="AS179" s="27"/>
      <c r="AT179" s="27"/>
      <c r="AU179" s="27">
        <v>8</v>
      </c>
      <c r="AV179" s="27"/>
      <c r="AW179" s="27"/>
      <c r="AX179" s="27"/>
      <c r="AY179" s="27"/>
      <c r="AZ179" s="27">
        <v>9</v>
      </c>
      <c r="BA179" s="27"/>
      <c r="BB179" s="27"/>
      <c r="BC179" s="27"/>
      <c r="BD179" s="27"/>
      <c r="BE179" s="27">
        <v>10</v>
      </c>
      <c r="BF179" s="27"/>
      <c r="BG179" s="27"/>
      <c r="BH179" s="27"/>
      <c r="BI179" s="27"/>
      <c r="BJ179" s="27">
        <v>11</v>
      </c>
      <c r="BK179" s="27"/>
      <c r="BL179" s="27"/>
      <c r="BM179" s="27"/>
      <c r="BN179" s="27"/>
      <c r="BO179" s="27">
        <v>12</v>
      </c>
      <c r="BP179" s="27"/>
      <c r="BQ179" s="27"/>
      <c r="BR179" s="27"/>
      <c r="BS179" s="27"/>
    </row>
    <row r="180" spans="1:79" s="1" customFormat="1" ht="15" hidden="1" customHeight="1" x14ac:dyDescent="0.2">
      <c r="A180" s="26" t="s">
        <v>69</v>
      </c>
      <c r="B180" s="26"/>
      <c r="C180" s="26"/>
      <c r="D180" s="26"/>
      <c r="E180" s="26"/>
      <c r="F180" s="26"/>
      <c r="G180" s="60" t="s">
        <v>57</v>
      </c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 t="s">
        <v>79</v>
      </c>
      <c r="U180" s="60"/>
      <c r="V180" s="60"/>
      <c r="W180" s="60"/>
      <c r="X180" s="60"/>
      <c r="Y180" s="60"/>
      <c r="Z180" s="60"/>
      <c r="AA180" s="30" t="s">
        <v>65</v>
      </c>
      <c r="AB180" s="30"/>
      <c r="AC180" s="30"/>
      <c r="AD180" s="30"/>
      <c r="AE180" s="30"/>
      <c r="AF180" s="30" t="s">
        <v>66</v>
      </c>
      <c r="AG180" s="30"/>
      <c r="AH180" s="30"/>
      <c r="AI180" s="30"/>
      <c r="AJ180" s="30"/>
      <c r="AK180" s="50" t="s">
        <v>122</v>
      </c>
      <c r="AL180" s="50"/>
      <c r="AM180" s="50"/>
      <c r="AN180" s="50"/>
      <c r="AO180" s="50"/>
      <c r="AP180" s="30" t="s">
        <v>67</v>
      </c>
      <c r="AQ180" s="30"/>
      <c r="AR180" s="30"/>
      <c r="AS180" s="30"/>
      <c r="AT180" s="30"/>
      <c r="AU180" s="30" t="s">
        <v>68</v>
      </c>
      <c r="AV180" s="30"/>
      <c r="AW180" s="30"/>
      <c r="AX180" s="30"/>
      <c r="AY180" s="30"/>
      <c r="AZ180" s="50" t="s">
        <v>122</v>
      </c>
      <c r="BA180" s="50"/>
      <c r="BB180" s="50"/>
      <c r="BC180" s="50"/>
      <c r="BD180" s="50"/>
      <c r="BE180" s="30" t="s">
        <v>58</v>
      </c>
      <c r="BF180" s="30"/>
      <c r="BG180" s="30"/>
      <c r="BH180" s="30"/>
      <c r="BI180" s="30"/>
      <c r="BJ180" s="30" t="s">
        <v>59</v>
      </c>
      <c r="BK180" s="30"/>
      <c r="BL180" s="30"/>
      <c r="BM180" s="30"/>
      <c r="BN180" s="30"/>
      <c r="BO180" s="50" t="s">
        <v>122</v>
      </c>
      <c r="BP180" s="50"/>
      <c r="BQ180" s="50"/>
      <c r="BR180" s="50"/>
      <c r="BS180" s="50"/>
      <c r="CA180" s="1" t="s">
        <v>44</v>
      </c>
    </row>
    <row r="181" spans="1:79" s="6" customFormat="1" ht="12.75" customHeight="1" x14ac:dyDescent="0.2">
      <c r="A181" s="84"/>
      <c r="B181" s="84"/>
      <c r="C181" s="84"/>
      <c r="D181" s="84"/>
      <c r="E181" s="84"/>
      <c r="F181" s="84"/>
      <c r="G181" s="117" t="s">
        <v>147</v>
      </c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8"/>
      <c r="U181" s="118"/>
      <c r="V181" s="118"/>
      <c r="W181" s="118"/>
      <c r="X181" s="118"/>
      <c r="Y181" s="118"/>
      <c r="Z181" s="118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5"/>
      <c r="AK181" s="115">
        <f>IF(ISNUMBER(AA181),AA181,0)+IF(ISNUMBER(AF181),AF181,0)</f>
        <v>0</v>
      </c>
      <c r="AL181" s="115"/>
      <c r="AM181" s="115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5"/>
      <c r="AY181" s="115"/>
      <c r="AZ181" s="115">
        <f>IF(ISNUMBER(AP181),AP181,0)+IF(ISNUMBER(AU181),AU181,0)</f>
        <v>0</v>
      </c>
      <c r="BA181" s="115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5"/>
      <c r="BM181" s="115"/>
      <c r="BN181" s="115"/>
      <c r="BO181" s="115">
        <f>IF(ISNUMBER(BE181),BE181,0)+IF(ISNUMBER(BJ181),BJ181,0)</f>
        <v>0</v>
      </c>
      <c r="BP181" s="115"/>
      <c r="BQ181" s="115"/>
      <c r="BR181" s="115"/>
      <c r="BS181" s="115"/>
      <c r="CA181" s="6" t="s">
        <v>45</v>
      </c>
    </row>
    <row r="183" spans="1:79" ht="13.5" customHeight="1" x14ac:dyDescent="0.2">
      <c r="A183" s="29" t="s">
        <v>265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 x14ac:dyDescent="0.2">
      <c r="A184" s="44" t="s">
        <v>232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</row>
    <row r="185" spans="1:79" ht="15" customHeight="1" x14ac:dyDescent="0.2">
      <c r="A185" s="27" t="s">
        <v>6</v>
      </c>
      <c r="B185" s="27"/>
      <c r="C185" s="27"/>
      <c r="D185" s="27"/>
      <c r="E185" s="27"/>
      <c r="F185" s="27"/>
      <c r="G185" s="27" t="s">
        <v>126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 t="s">
        <v>13</v>
      </c>
      <c r="U185" s="27"/>
      <c r="V185" s="27"/>
      <c r="W185" s="27"/>
      <c r="X185" s="27"/>
      <c r="Y185" s="27"/>
      <c r="Z185" s="27"/>
      <c r="AA185" s="36" t="s">
        <v>254</v>
      </c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  <c r="AN185" s="75"/>
      <c r="AO185" s="76"/>
      <c r="AP185" s="36" t="s">
        <v>259</v>
      </c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8"/>
    </row>
    <row r="186" spans="1:79" ht="32.1" customHeight="1" x14ac:dyDescent="0.2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 t="s">
        <v>4</v>
      </c>
      <c r="AB186" s="27"/>
      <c r="AC186" s="27"/>
      <c r="AD186" s="27"/>
      <c r="AE186" s="27"/>
      <c r="AF186" s="27" t="s">
        <v>3</v>
      </c>
      <c r="AG186" s="27"/>
      <c r="AH186" s="27"/>
      <c r="AI186" s="27"/>
      <c r="AJ186" s="27"/>
      <c r="AK186" s="27" t="s">
        <v>89</v>
      </c>
      <c r="AL186" s="27"/>
      <c r="AM186" s="27"/>
      <c r="AN186" s="27"/>
      <c r="AO186" s="27"/>
      <c r="AP186" s="27" t="s">
        <v>4</v>
      </c>
      <c r="AQ186" s="27"/>
      <c r="AR186" s="27"/>
      <c r="AS186" s="27"/>
      <c r="AT186" s="27"/>
      <c r="AU186" s="27" t="s">
        <v>3</v>
      </c>
      <c r="AV186" s="27"/>
      <c r="AW186" s="27"/>
      <c r="AX186" s="27"/>
      <c r="AY186" s="27"/>
      <c r="AZ186" s="27" t="s">
        <v>96</v>
      </c>
      <c r="BA186" s="27"/>
      <c r="BB186" s="27"/>
      <c r="BC186" s="27"/>
      <c r="BD186" s="27"/>
    </row>
    <row r="187" spans="1:79" ht="15" customHeight="1" x14ac:dyDescent="0.2">
      <c r="A187" s="27">
        <v>1</v>
      </c>
      <c r="B187" s="27"/>
      <c r="C187" s="27"/>
      <c r="D187" s="27"/>
      <c r="E187" s="27"/>
      <c r="F187" s="27"/>
      <c r="G187" s="27">
        <v>2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>
        <v>3</v>
      </c>
      <c r="U187" s="27"/>
      <c r="V187" s="27"/>
      <c r="W187" s="27"/>
      <c r="X187" s="27"/>
      <c r="Y187" s="27"/>
      <c r="Z187" s="27"/>
      <c r="AA187" s="27">
        <v>4</v>
      </c>
      <c r="AB187" s="27"/>
      <c r="AC187" s="27"/>
      <c r="AD187" s="27"/>
      <c r="AE187" s="27"/>
      <c r="AF187" s="27">
        <v>5</v>
      </c>
      <c r="AG187" s="27"/>
      <c r="AH187" s="27"/>
      <c r="AI187" s="27"/>
      <c r="AJ187" s="27"/>
      <c r="AK187" s="27">
        <v>6</v>
      </c>
      <c r="AL187" s="27"/>
      <c r="AM187" s="27"/>
      <c r="AN187" s="27"/>
      <c r="AO187" s="27"/>
      <c r="AP187" s="27">
        <v>7</v>
      </c>
      <c r="AQ187" s="27"/>
      <c r="AR187" s="27"/>
      <c r="AS187" s="27"/>
      <c r="AT187" s="27"/>
      <c r="AU187" s="27">
        <v>8</v>
      </c>
      <c r="AV187" s="27"/>
      <c r="AW187" s="27"/>
      <c r="AX187" s="27"/>
      <c r="AY187" s="27"/>
      <c r="AZ187" s="27">
        <v>9</v>
      </c>
      <c r="BA187" s="27"/>
      <c r="BB187" s="27"/>
      <c r="BC187" s="27"/>
      <c r="BD187" s="27"/>
    </row>
    <row r="188" spans="1:79" s="1" customFormat="1" ht="12" hidden="1" customHeight="1" x14ac:dyDescent="0.2">
      <c r="A188" s="26" t="s">
        <v>69</v>
      </c>
      <c r="B188" s="26"/>
      <c r="C188" s="26"/>
      <c r="D188" s="26"/>
      <c r="E188" s="26"/>
      <c r="F188" s="26"/>
      <c r="G188" s="60" t="s">
        <v>57</v>
      </c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 t="s">
        <v>79</v>
      </c>
      <c r="U188" s="60"/>
      <c r="V188" s="60"/>
      <c r="W188" s="60"/>
      <c r="X188" s="60"/>
      <c r="Y188" s="60"/>
      <c r="Z188" s="60"/>
      <c r="AA188" s="30" t="s">
        <v>60</v>
      </c>
      <c r="AB188" s="30"/>
      <c r="AC188" s="30"/>
      <c r="AD188" s="30"/>
      <c r="AE188" s="30"/>
      <c r="AF188" s="30" t="s">
        <v>61</v>
      </c>
      <c r="AG188" s="30"/>
      <c r="AH188" s="30"/>
      <c r="AI188" s="30"/>
      <c r="AJ188" s="30"/>
      <c r="AK188" s="50" t="s">
        <v>122</v>
      </c>
      <c r="AL188" s="50"/>
      <c r="AM188" s="50"/>
      <c r="AN188" s="50"/>
      <c r="AO188" s="50"/>
      <c r="AP188" s="30" t="s">
        <v>62</v>
      </c>
      <c r="AQ188" s="30"/>
      <c r="AR188" s="30"/>
      <c r="AS188" s="30"/>
      <c r="AT188" s="30"/>
      <c r="AU188" s="30" t="s">
        <v>63</v>
      </c>
      <c r="AV188" s="30"/>
      <c r="AW188" s="30"/>
      <c r="AX188" s="30"/>
      <c r="AY188" s="30"/>
      <c r="AZ188" s="50" t="s">
        <v>122</v>
      </c>
      <c r="BA188" s="50"/>
      <c r="BB188" s="50"/>
      <c r="BC188" s="50"/>
      <c r="BD188" s="50"/>
      <c r="CA188" s="1" t="s">
        <v>46</v>
      </c>
    </row>
    <row r="189" spans="1:79" s="6" customFormat="1" x14ac:dyDescent="0.2">
      <c r="A189" s="84"/>
      <c r="B189" s="84"/>
      <c r="C189" s="84"/>
      <c r="D189" s="84"/>
      <c r="E189" s="84"/>
      <c r="F189" s="84"/>
      <c r="G189" s="117" t="s">
        <v>147</v>
      </c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8"/>
      <c r="U189" s="118"/>
      <c r="V189" s="118"/>
      <c r="W189" s="118"/>
      <c r="X189" s="118"/>
      <c r="Y189" s="118"/>
      <c r="Z189" s="118"/>
      <c r="AA189" s="115"/>
      <c r="AB189" s="115"/>
      <c r="AC189" s="115"/>
      <c r="AD189" s="115"/>
      <c r="AE189" s="115"/>
      <c r="AF189" s="115"/>
      <c r="AG189" s="115"/>
      <c r="AH189" s="115"/>
      <c r="AI189" s="115"/>
      <c r="AJ189" s="115"/>
      <c r="AK189" s="115">
        <f>IF(ISNUMBER(AA189),AA189,0)+IF(ISNUMBER(AF189),AF189,0)</f>
        <v>0</v>
      </c>
      <c r="AL189" s="115"/>
      <c r="AM189" s="115"/>
      <c r="AN189" s="115"/>
      <c r="AO189" s="115"/>
      <c r="AP189" s="115"/>
      <c r="AQ189" s="115"/>
      <c r="AR189" s="115"/>
      <c r="AS189" s="115"/>
      <c r="AT189" s="115"/>
      <c r="AU189" s="115"/>
      <c r="AV189" s="115"/>
      <c r="AW189" s="115"/>
      <c r="AX189" s="115"/>
      <c r="AY189" s="115"/>
      <c r="AZ189" s="115">
        <f>IF(ISNUMBER(AP189),AP189,0)+IF(ISNUMBER(AU189),AU189,0)</f>
        <v>0</v>
      </c>
      <c r="BA189" s="115"/>
      <c r="BB189" s="115"/>
      <c r="BC189" s="115"/>
      <c r="BD189" s="115"/>
      <c r="CA189" s="6" t="s">
        <v>47</v>
      </c>
    </row>
    <row r="192" spans="1:79" ht="14.25" customHeight="1" x14ac:dyDescent="0.2">
      <c r="A192" s="29" t="s">
        <v>266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44" t="s">
        <v>232</v>
      </c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  <c r="BM193" s="74"/>
    </row>
    <row r="194" spans="1:79" ht="23.1" customHeight="1" x14ac:dyDescent="0.2">
      <c r="A194" s="27" t="s">
        <v>128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54" t="s">
        <v>129</v>
      </c>
      <c r="O194" s="55"/>
      <c r="P194" s="55"/>
      <c r="Q194" s="55"/>
      <c r="R194" s="55"/>
      <c r="S194" s="55"/>
      <c r="T194" s="55"/>
      <c r="U194" s="56"/>
      <c r="V194" s="54" t="s">
        <v>130</v>
      </c>
      <c r="W194" s="55"/>
      <c r="X194" s="55"/>
      <c r="Y194" s="55"/>
      <c r="Z194" s="56"/>
      <c r="AA194" s="27" t="s">
        <v>233</v>
      </c>
      <c r="AB194" s="27"/>
      <c r="AC194" s="27"/>
      <c r="AD194" s="27"/>
      <c r="AE194" s="27"/>
      <c r="AF194" s="27"/>
      <c r="AG194" s="27"/>
      <c r="AH194" s="27"/>
      <c r="AI194" s="27"/>
      <c r="AJ194" s="27" t="s">
        <v>236</v>
      </c>
      <c r="AK194" s="27"/>
      <c r="AL194" s="27"/>
      <c r="AM194" s="27"/>
      <c r="AN194" s="27"/>
      <c r="AO194" s="27"/>
      <c r="AP194" s="27"/>
      <c r="AQ194" s="27"/>
      <c r="AR194" s="27"/>
      <c r="AS194" s="27" t="s">
        <v>243</v>
      </c>
      <c r="AT194" s="27"/>
      <c r="AU194" s="27"/>
      <c r="AV194" s="27"/>
      <c r="AW194" s="27"/>
      <c r="AX194" s="27"/>
      <c r="AY194" s="27"/>
      <c r="AZ194" s="27"/>
      <c r="BA194" s="27"/>
      <c r="BB194" s="27" t="s">
        <v>254</v>
      </c>
      <c r="BC194" s="27"/>
      <c r="BD194" s="27"/>
      <c r="BE194" s="27"/>
      <c r="BF194" s="27"/>
      <c r="BG194" s="27"/>
      <c r="BH194" s="27"/>
      <c r="BI194" s="27"/>
      <c r="BJ194" s="27"/>
      <c r="BK194" s="27" t="s">
        <v>259</v>
      </c>
      <c r="BL194" s="27"/>
      <c r="BM194" s="27"/>
      <c r="BN194" s="27"/>
      <c r="BO194" s="27"/>
      <c r="BP194" s="27"/>
      <c r="BQ194" s="27"/>
      <c r="BR194" s="27"/>
      <c r="BS194" s="27"/>
    </row>
    <row r="195" spans="1:79" ht="95.2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57"/>
      <c r="O195" s="58"/>
      <c r="P195" s="58"/>
      <c r="Q195" s="58"/>
      <c r="R195" s="58"/>
      <c r="S195" s="58"/>
      <c r="T195" s="58"/>
      <c r="U195" s="59"/>
      <c r="V195" s="57"/>
      <c r="W195" s="58"/>
      <c r="X195" s="58"/>
      <c r="Y195" s="58"/>
      <c r="Z195" s="59"/>
      <c r="AA195" s="73" t="s">
        <v>133</v>
      </c>
      <c r="AB195" s="73"/>
      <c r="AC195" s="73"/>
      <c r="AD195" s="73"/>
      <c r="AE195" s="73"/>
      <c r="AF195" s="73" t="s">
        <v>134</v>
      </c>
      <c r="AG195" s="73"/>
      <c r="AH195" s="73"/>
      <c r="AI195" s="73"/>
      <c r="AJ195" s="73" t="s">
        <v>133</v>
      </c>
      <c r="AK195" s="73"/>
      <c r="AL195" s="73"/>
      <c r="AM195" s="73"/>
      <c r="AN195" s="73"/>
      <c r="AO195" s="73" t="s">
        <v>134</v>
      </c>
      <c r="AP195" s="73"/>
      <c r="AQ195" s="73"/>
      <c r="AR195" s="73"/>
      <c r="AS195" s="73" t="s">
        <v>133</v>
      </c>
      <c r="AT195" s="73"/>
      <c r="AU195" s="73"/>
      <c r="AV195" s="73"/>
      <c r="AW195" s="73"/>
      <c r="AX195" s="73" t="s">
        <v>134</v>
      </c>
      <c r="AY195" s="73"/>
      <c r="AZ195" s="73"/>
      <c r="BA195" s="73"/>
      <c r="BB195" s="73" t="s">
        <v>133</v>
      </c>
      <c r="BC195" s="73"/>
      <c r="BD195" s="73"/>
      <c r="BE195" s="73"/>
      <c r="BF195" s="73"/>
      <c r="BG195" s="73" t="s">
        <v>134</v>
      </c>
      <c r="BH195" s="73"/>
      <c r="BI195" s="73"/>
      <c r="BJ195" s="73"/>
      <c r="BK195" s="73" t="s">
        <v>133</v>
      </c>
      <c r="BL195" s="73"/>
      <c r="BM195" s="73"/>
      <c r="BN195" s="73"/>
      <c r="BO195" s="73"/>
      <c r="BP195" s="73" t="s">
        <v>134</v>
      </c>
      <c r="BQ195" s="73"/>
      <c r="BR195" s="73"/>
      <c r="BS195" s="73"/>
    </row>
    <row r="196" spans="1:79" ht="15" customHeight="1" x14ac:dyDescent="0.2">
      <c r="A196" s="27">
        <v>1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36">
        <v>2</v>
      </c>
      <c r="O196" s="37"/>
      <c r="P196" s="37"/>
      <c r="Q196" s="37"/>
      <c r="R196" s="37"/>
      <c r="S196" s="37"/>
      <c r="T196" s="37"/>
      <c r="U196" s="38"/>
      <c r="V196" s="27">
        <v>3</v>
      </c>
      <c r="W196" s="27"/>
      <c r="X196" s="27"/>
      <c r="Y196" s="27"/>
      <c r="Z196" s="27"/>
      <c r="AA196" s="27">
        <v>4</v>
      </c>
      <c r="AB196" s="27"/>
      <c r="AC196" s="27"/>
      <c r="AD196" s="27"/>
      <c r="AE196" s="27"/>
      <c r="AF196" s="27">
        <v>5</v>
      </c>
      <c r="AG196" s="27"/>
      <c r="AH196" s="27"/>
      <c r="AI196" s="27"/>
      <c r="AJ196" s="27">
        <v>6</v>
      </c>
      <c r="AK196" s="27"/>
      <c r="AL196" s="27"/>
      <c r="AM196" s="27"/>
      <c r="AN196" s="27"/>
      <c r="AO196" s="27">
        <v>7</v>
      </c>
      <c r="AP196" s="27"/>
      <c r="AQ196" s="27"/>
      <c r="AR196" s="27"/>
      <c r="AS196" s="27">
        <v>8</v>
      </c>
      <c r="AT196" s="27"/>
      <c r="AU196" s="27"/>
      <c r="AV196" s="27"/>
      <c r="AW196" s="27"/>
      <c r="AX196" s="27">
        <v>9</v>
      </c>
      <c r="AY196" s="27"/>
      <c r="AZ196" s="27"/>
      <c r="BA196" s="27"/>
      <c r="BB196" s="27">
        <v>10</v>
      </c>
      <c r="BC196" s="27"/>
      <c r="BD196" s="27"/>
      <c r="BE196" s="27"/>
      <c r="BF196" s="27"/>
      <c r="BG196" s="27">
        <v>11</v>
      </c>
      <c r="BH196" s="27"/>
      <c r="BI196" s="27"/>
      <c r="BJ196" s="27"/>
      <c r="BK196" s="27">
        <v>12</v>
      </c>
      <c r="BL196" s="27"/>
      <c r="BM196" s="27"/>
      <c r="BN196" s="27"/>
      <c r="BO196" s="27"/>
      <c r="BP196" s="27">
        <v>13</v>
      </c>
      <c r="BQ196" s="27"/>
      <c r="BR196" s="27"/>
      <c r="BS196" s="27"/>
    </row>
    <row r="197" spans="1:79" s="1" customFormat="1" ht="12" hidden="1" customHeight="1" x14ac:dyDescent="0.2">
      <c r="A197" s="60" t="s">
        <v>146</v>
      </c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26" t="s">
        <v>131</v>
      </c>
      <c r="O197" s="26"/>
      <c r="P197" s="26"/>
      <c r="Q197" s="26"/>
      <c r="R197" s="26"/>
      <c r="S197" s="26"/>
      <c r="T197" s="26"/>
      <c r="U197" s="26"/>
      <c r="V197" s="26" t="s">
        <v>132</v>
      </c>
      <c r="W197" s="26"/>
      <c r="X197" s="26"/>
      <c r="Y197" s="26"/>
      <c r="Z197" s="26"/>
      <c r="AA197" s="30" t="s">
        <v>65</v>
      </c>
      <c r="AB197" s="30"/>
      <c r="AC197" s="30"/>
      <c r="AD197" s="30"/>
      <c r="AE197" s="30"/>
      <c r="AF197" s="30" t="s">
        <v>66</v>
      </c>
      <c r="AG197" s="30"/>
      <c r="AH197" s="30"/>
      <c r="AI197" s="30"/>
      <c r="AJ197" s="30" t="s">
        <v>67</v>
      </c>
      <c r="AK197" s="30"/>
      <c r="AL197" s="30"/>
      <c r="AM197" s="30"/>
      <c r="AN197" s="30"/>
      <c r="AO197" s="30" t="s">
        <v>68</v>
      </c>
      <c r="AP197" s="30"/>
      <c r="AQ197" s="30"/>
      <c r="AR197" s="30"/>
      <c r="AS197" s="30" t="s">
        <v>58</v>
      </c>
      <c r="AT197" s="30"/>
      <c r="AU197" s="30"/>
      <c r="AV197" s="30"/>
      <c r="AW197" s="30"/>
      <c r="AX197" s="30" t="s">
        <v>59</v>
      </c>
      <c r="AY197" s="30"/>
      <c r="AZ197" s="30"/>
      <c r="BA197" s="30"/>
      <c r="BB197" s="30" t="s">
        <v>60</v>
      </c>
      <c r="BC197" s="30"/>
      <c r="BD197" s="30"/>
      <c r="BE197" s="30"/>
      <c r="BF197" s="30"/>
      <c r="BG197" s="30" t="s">
        <v>61</v>
      </c>
      <c r="BH197" s="30"/>
      <c r="BI197" s="30"/>
      <c r="BJ197" s="30"/>
      <c r="BK197" s="30" t="s">
        <v>62</v>
      </c>
      <c r="BL197" s="30"/>
      <c r="BM197" s="30"/>
      <c r="BN197" s="30"/>
      <c r="BO197" s="30"/>
      <c r="BP197" s="30" t="s">
        <v>63</v>
      </c>
      <c r="BQ197" s="30"/>
      <c r="BR197" s="30"/>
      <c r="BS197" s="30"/>
      <c r="CA197" s="1" t="s">
        <v>48</v>
      </c>
    </row>
    <row r="198" spans="1:79" s="98" customFormat="1" ht="38.25" customHeight="1" x14ac:dyDescent="0.2">
      <c r="A198" s="91" t="s">
        <v>207</v>
      </c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3"/>
      <c r="N198" s="88" t="s">
        <v>208</v>
      </c>
      <c r="O198" s="89"/>
      <c r="P198" s="89"/>
      <c r="Q198" s="89"/>
      <c r="R198" s="89"/>
      <c r="S198" s="89"/>
      <c r="T198" s="89"/>
      <c r="U198" s="90"/>
      <c r="V198" s="119">
        <v>55027201</v>
      </c>
      <c r="W198" s="119"/>
      <c r="X198" s="119"/>
      <c r="Y198" s="119"/>
      <c r="Z198" s="119"/>
      <c r="AA198" s="119">
        <v>0</v>
      </c>
      <c r="AB198" s="119"/>
      <c r="AC198" s="119"/>
      <c r="AD198" s="119"/>
      <c r="AE198" s="119"/>
      <c r="AF198" s="119">
        <v>0</v>
      </c>
      <c r="AG198" s="119"/>
      <c r="AH198" s="119"/>
      <c r="AI198" s="119"/>
      <c r="AJ198" s="119">
        <v>0</v>
      </c>
      <c r="AK198" s="119"/>
      <c r="AL198" s="119"/>
      <c r="AM198" s="119"/>
      <c r="AN198" s="119"/>
      <c r="AO198" s="119">
        <v>0</v>
      </c>
      <c r="AP198" s="119"/>
      <c r="AQ198" s="119"/>
      <c r="AR198" s="119"/>
      <c r="AS198" s="119">
        <v>3562721</v>
      </c>
      <c r="AT198" s="119"/>
      <c r="AU198" s="119"/>
      <c r="AV198" s="119"/>
      <c r="AW198" s="119"/>
      <c r="AX198" s="119">
        <v>100</v>
      </c>
      <c r="AY198" s="119"/>
      <c r="AZ198" s="119"/>
      <c r="BA198" s="119"/>
      <c r="BB198" s="119">
        <v>0</v>
      </c>
      <c r="BC198" s="119"/>
      <c r="BD198" s="119"/>
      <c r="BE198" s="119"/>
      <c r="BF198" s="119"/>
      <c r="BG198" s="119">
        <v>0</v>
      </c>
      <c r="BH198" s="119"/>
      <c r="BI198" s="119"/>
      <c r="BJ198" s="119"/>
      <c r="BK198" s="119">
        <v>0</v>
      </c>
      <c r="BL198" s="119"/>
      <c r="BM198" s="119"/>
      <c r="BN198" s="119"/>
      <c r="BO198" s="119"/>
      <c r="BP198" s="120">
        <v>0</v>
      </c>
      <c r="BQ198" s="121"/>
      <c r="BR198" s="121"/>
      <c r="BS198" s="122"/>
      <c r="CA198" s="98" t="s">
        <v>49</v>
      </c>
    </row>
    <row r="199" spans="1:79" s="98" customFormat="1" ht="38.25" customHeight="1" x14ac:dyDescent="0.2">
      <c r="A199" s="91" t="s">
        <v>209</v>
      </c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3"/>
      <c r="N199" s="88">
        <v>2021</v>
      </c>
      <c r="O199" s="89"/>
      <c r="P199" s="89"/>
      <c r="Q199" s="89"/>
      <c r="R199" s="89"/>
      <c r="S199" s="89"/>
      <c r="T199" s="89"/>
      <c r="U199" s="90"/>
      <c r="V199" s="119">
        <v>10226389</v>
      </c>
      <c r="W199" s="119"/>
      <c r="X199" s="119"/>
      <c r="Y199" s="119"/>
      <c r="Z199" s="119"/>
      <c r="AA199" s="119">
        <v>0</v>
      </c>
      <c r="AB199" s="119"/>
      <c r="AC199" s="119"/>
      <c r="AD199" s="119"/>
      <c r="AE199" s="119"/>
      <c r="AF199" s="119">
        <v>0</v>
      </c>
      <c r="AG199" s="119"/>
      <c r="AH199" s="119"/>
      <c r="AI199" s="119"/>
      <c r="AJ199" s="119">
        <v>3700827</v>
      </c>
      <c r="AK199" s="119"/>
      <c r="AL199" s="119"/>
      <c r="AM199" s="119"/>
      <c r="AN199" s="119"/>
      <c r="AO199" s="119">
        <v>100</v>
      </c>
      <c r="AP199" s="119"/>
      <c r="AQ199" s="119"/>
      <c r="AR199" s="119"/>
      <c r="AS199" s="119">
        <v>0</v>
      </c>
      <c r="AT199" s="119"/>
      <c r="AU199" s="119"/>
      <c r="AV199" s="119"/>
      <c r="AW199" s="119"/>
      <c r="AX199" s="119">
        <v>0</v>
      </c>
      <c r="AY199" s="119"/>
      <c r="AZ199" s="119"/>
      <c r="BA199" s="119"/>
      <c r="BB199" s="119">
        <v>0</v>
      </c>
      <c r="BC199" s="119"/>
      <c r="BD199" s="119"/>
      <c r="BE199" s="119"/>
      <c r="BF199" s="119"/>
      <c r="BG199" s="119">
        <v>0</v>
      </c>
      <c r="BH199" s="119"/>
      <c r="BI199" s="119"/>
      <c r="BJ199" s="119"/>
      <c r="BK199" s="119">
        <v>0</v>
      </c>
      <c r="BL199" s="119"/>
      <c r="BM199" s="119"/>
      <c r="BN199" s="119"/>
      <c r="BO199" s="119"/>
      <c r="BP199" s="120">
        <v>0</v>
      </c>
      <c r="BQ199" s="121"/>
      <c r="BR199" s="121"/>
      <c r="BS199" s="122"/>
    </row>
    <row r="200" spans="1:79" s="98" customFormat="1" ht="38.25" customHeight="1" x14ac:dyDescent="0.2">
      <c r="A200" s="91" t="s">
        <v>210</v>
      </c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3"/>
      <c r="N200" s="88">
        <v>2021</v>
      </c>
      <c r="O200" s="89"/>
      <c r="P200" s="89"/>
      <c r="Q200" s="89"/>
      <c r="R200" s="89"/>
      <c r="S200" s="89"/>
      <c r="T200" s="89"/>
      <c r="U200" s="90"/>
      <c r="V200" s="119">
        <v>189748340</v>
      </c>
      <c r="W200" s="119"/>
      <c r="X200" s="119"/>
      <c r="Y200" s="119"/>
      <c r="Z200" s="119"/>
      <c r="AA200" s="119">
        <v>0</v>
      </c>
      <c r="AB200" s="119"/>
      <c r="AC200" s="119"/>
      <c r="AD200" s="119"/>
      <c r="AE200" s="119"/>
      <c r="AF200" s="119">
        <v>0</v>
      </c>
      <c r="AG200" s="119"/>
      <c r="AH200" s="119"/>
      <c r="AI200" s="119"/>
      <c r="AJ200" s="119">
        <v>17119</v>
      </c>
      <c r="AK200" s="119"/>
      <c r="AL200" s="119"/>
      <c r="AM200" s="119"/>
      <c r="AN200" s="119"/>
      <c r="AO200" s="119">
        <v>19.100000000000001</v>
      </c>
      <c r="AP200" s="119"/>
      <c r="AQ200" s="119"/>
      <c r="AR200" s="119"/>
      <c r="AS200" s="119">
        <v>0</v>
      </c>
      <c r="AT200" s="119"/>
      <c r="AU200" s="119"/>
      <c r="AV200" s="119"/>
      <c r="AW200" s="119"/>
      <c r="AX200" s="119">
        <v>0</v>
      </c>
      <c r="AY200" s="119"/>
      <c r="AZ200" s="119"/>
      <c r="BA200" s="119"/>
      <c r="BB200" s="119">
        <v>0</v>
      </c>
      <c r="BC200" s="119"/>
      <c r="BD200" s="119"/>
      <c r="BE200" s="119"/>
      <c r="BF200" s="119"/>
      <c r="BG200" s="119">
        <v>0</v>
      </c>
      <c r="BH200" s="119"/>
      <c r="BI200" s="119"/>
      <c r="BJ200" s="119"/>
      <c r="BK200" s="119">
        <v>0</v>
      </c>
      <c r="BL200" s="119"/>
      <c r="BM200" s="119"/>
      <c r="BN200" s="119"/>
      <c r="BO200" s="119"/>
      <c r="BP200" s="120">
        <v>0</v>
      </c>
      <c r="BQ200" s="121"/>
      <c r="BR200" s="121"/>
      <c r="BS200" s="122"/>
    </row>
    <row r="201" spans="1:79" s="98" customFormat="1" ht="38.25" customHeight="1" x14ac:dyDescent="0.2">
      <c r="A201" s="91" t="s">
        <v>211</v>
      </c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3"/>
      <c r="N201" s="88">
        <v>2021</v>
      </c>
      <c r="O201" s="89"/>
      <c r="P201" s="89"/>
      <c r="Q201" s="89"/>
      <c r="R201" s="89"/>
      <c r="S201" s="89"/>
      <c r="T201" s="89"/>
      <c r="U201" s="90"/>
      <c r="V201" s="119">
        <v>12446162</v>
      </c>
      <c r="W201" s="119"/>
      <c r="X201" s="119"/>
      <c r="Y201" s="119"/>
      <c r="Z201" s="119"/>
      <c r="AA201" s="119">
        <v>0</v>
      </c>
      <c r="AB201" s="119"/>
      <c r="AC201" s="119"/>
      <c r="AD201" s="119"/>
      <c r="AE201" s="119"/>
      <c r="AF201" s="119">
        <v>0</v>
      </c>
      <c r="AG201" s="119"/>
      <c r="AH201" s="119"/>
      <c r="AI201" s="119"/>
      <c r="AJ201" s="119">
        <v>17889</v>
      </c>
      <c r="AK201" s="119"/>
      <c r="AL201" s="119"/>
      <c r="AM201" s="119"/>
      <c r="AN201" s="119"/>
      <c r="AO201" s="119">
        <v>100</v>
      </c>
      <c r="AP201" s="119"/>
      <c r="AQ201" s="119"/>
      <c r="AR201" s="119"/>
      <c r="AS201" s="119">
        <v>0</v>
      </c>
      <c r="AT201" s="119"/>
      <c r="AU201" s="119"/>
      <c r="AV201" s="119"/>
      <c r="AW201" s="119"/>
      <c r="AX201" s="119">
        <v>0</v>
      </c>
      <c r="AY201" s="119"/>
      <c r="AZ201" s="119"/>
      <c r="BA201" s="119"/>
      <c r="BB201" s="119">
        <v>0</v>
      </c>
      <c r="BC201" s="119"/>
      <c r="BD201" s="119"/>
      <c r="BE201" s="119"/>
      <c r="BF201" s="119"/>
      <c r="BG201" s="119">
        <v>0</v>
      </c>
      <c r="BH201" s="119"/>
      <c r="BI201" s="119"/>
      <c r="BJ201" s="119"/>
      <c r="BK201" s="119">
        <v>0</v>
      </c>
      <c r="BL201" s="119"/>
      <c r="BM201" s="119"/>
      <c r="BN201" s="119"/>
      <c r="BO201" s="119"/>
      <c r="BP201" s="120">
        <v>0</v>
      </c>
      <c r="BQ201" s="121"/>
      <c r="BR201" s="121"/>
      <c r="BS201" s="122"/>
    </row>
    <row r="202" spans="1:79" s="98" customFormat="1" ht="38.25" customHeight="1" x14ac:dyDescent="0.2">
      <c r="A202" s="91" t="s">
        <v>212</v>
      </c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3"/>
      <c r="N202" s="88" t="s">
        <v>213</v>
      </c>
      <c r="O202" s="89"/>
      <c r="P202" s="89"/>
      <c r="Q202" s="89"/>
      <c r="R202" s="89"/>
      <c r="S202" s="89"/>
      <c r="T202" s="89"/>
      <c r="U202" s="90"/>
      <c r="V202" s="119">
        <v>182703229</v>
      </c>
      <c r="W202" s="119"/>
      <c r="X202" s="119"/>
      <c r="Y202" s="119"/>
      <c r="Z202" s="119"/>
      <c r="AA202" s="119">
        <v>0</v>
      </c>
      <c r="AB202" s="119"/>
      <c r="AC202" s="119"/>
      <c r="AD202" s="119"/>
      <c r="AE202" s="119"/>
      <c r="AF202" s="119">
        <v>0</v>
      </c>
      <c r="AG202" s="119"/>
      <c r="AH202" s="119"/>
      <c r="AI202" s="119"/>
      <c r="AJ202" s="119">
        <v>0</v>
      </c>
      <c r="AK202" s="119"/>
      <c r="AL202" s="119"/>
      <c r="AM202" s="119"/>
      <c r="AN202" s="119"/>
      <c r="AO202" s="119">
        <v>0</v>
      </c>
      <c r="AP202" s="119"/>
      <c r="AQ202" s="119"/>
      <c r="AR202" s="119"/>
      <c r="AS202" s="119">
        <v>10951146</v>
      </c>
      <c r="AT202" s="119"/>
      <c r="AU202" s="119"/>
      <c r="AV202" s="119"/>
      <c r="AW202" s="119"/>
      <c r="AX202" s="119">
        <v>60</v>
      </c>
      <c r="AY202" s="119"/>
      <c r="AZ202" s="119"/>
      <c r="BA202" s="119"/>
      <c r="BB202" s="119">
        <v>7319178</v>
      </c>
      <c r="BC202" s="119"/>
      <c r="BD202" s="119"/>
      <c r="BE202" s="119"/>
      <c r="BF202" s="119"/>
      <c r="BG202" s="119">
        <v>100</v>
      </c>
      <c r="BH202" s="119"/>
      <c r="BI202" s="119"/>
      <c r="BJ202" s="119"/>
      <c r="BK202" s="119">
        <v>0</v>
      </c>
      <c r="BL202" s="119"/>
      <c r="BM202" s="119"/>
      <c r="BN202" s="119"/>
      <c r="BO202" s="119"/>
      <c r="BP202" s="120">
        <v>0</v>
      </c>
      <c r="BQ202" s="121"/>
      <c r="BR202" s="121"/>
      <c r="BS202" s="122"/>
    </row>
    <row r="203" spans="1:79" s="98" customFormat="1" ht="25.5" customHeight="1" x14ac:dyDescent="0.2">
      <c r="A203" s="91" t="s">
        <v>214</v>
      </c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3"/>
      <c r="N203" s="88" t="s">
        <v>215</v>
      </c>
      <c r="O203" s="89"/>
      <c r="P203" s="89"/>
      <c r="Q203" s="89"/>
      <c r="R203" s="89"/>
      <c r="S203" s="89"/>
      <c r="T203" s="89"/>
      <c r="U203" s="90"/>
      <c r="V203" s="119">
        <v>46822855</v>
      </c>
      <c r="W203" s="119"/>
      <c r="X203" s="119"/>
      <c r="Y203" s="119"/>
      <c r="Z203" s="119"/>
      <c r="AA203" s="119">
        <v>0</v>
      </c>
      <c r="AB203" s="119"/>
      <c r="AC203" s="119"/>
      <c r="AD203" s="119"/>
      <c r="AE203" s="119"/>
      <c r="AF203" s="119">
        <v>0</v>
      </c>
      <c r="AG203" s="119"/>
      <c r="AH203" s="119"/>
      <c r="AI203" s="119"/>
      <c r="AJ203" s="119">
        <v>1004364</v>
      </c>
      <c r="AK203" s="119"/>
      <c r="AL203" s="119"/>
      <c r="AM203" s="119"/>
      <c r="AN203" s="119"/>
      <c r="AO203" s="119">
        <v>100</v>
      </c>
      <c r="AP203" s="119"/>
      <c r="AQ203" s="119"/>
      <c r="AR203" s="119"/>
      <c r="AS203" s="119">
        <v>0</v>
      </c>
      <c r="AT203" s="119"/>
      <c r="AU203" s="119"/>
      <c r="AV203" s="119"/>
      <c r="AW203" s="119"/>
      <c r="AX203" s="119">
        <v>0</v>
      </c>
      <c r="AY203" s="119"/>
      <c r="AZ203" s="119"/>
      <c r="BA203" s="119"/>
      <c r="BB203" s="119">
        <v>0</v>
      </c>
      <c r="BC203" s="119"/>
      <c r="BD203" s="119"/>
      <c r="BE203" s="119"/>
      <c r="BF203" s="119"/>
      <c r="BG203" s="119">
        <v>0</v>
      </c>
      <c r="BH203" s="119"/>
      <c r="BI203" s="119"/>
      <c r="BJ203" s="119"/>
      <c r="BK203" s="119">
        <v>0</v>
      </c>
      <c r="BL203" s="119"/>
      <c r="BM203" s="119"/>
      <c r="BN203" s="119"/>
      <c r="BO203" s="119"/>
      <c r="BP203" s="120">
        <v>0</v>
      </c>
      <c r="BQ203" s="121"/>
      <c r="BR203" s="121"/>
      <c r="BS203" s="122"/>
    </row>
    <row r="204" spans="1:79" s="98" customFormat="1" ht="38.25" customHeight="1" x14ac:dyDescent="0.2">
      <c r="A204" s="91" t="s">
        <v>216</v>
      </c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3"/>
      <c r="N204" s="88">
        <v>2021</v>
      </c>
      <c r="O204" s="89"/>
      <c r="P204" s="89"/>
      <c r="Q204" s="89"/>
      <c r="R204" s="89"/>
      <c r="S204" s="89"/>
      <c r="T204" s="89"/>
      <c r="U204" s="90"/>
      <c r="V204" s="119">
        <v>39065832</v>
      </c>
      <c r="W204" s="119"/>
      <c r="X204" s="119"/>
      <c r="Y204" s="119"/>
      <c r="Z204" s="119"/>
      <c r="AA204" s="119">
        <v>0</v>
      </c>
      <c r="AB204" s="119"/>
      <c r="AC204" s="119"/>
      <c r="AD204" s="119"/>
      <c r="AE204" s="119"/>
      <c r="AF204" s="119">
        <v>0</v>
      </c>
      <c r="AG204" s="119"/>
      <c r="AH204" s="119"/>
      <c r="AI204" s="119"/>
      <c r="AJ204" s="119">
        <v>45000</v>
      </c>
      <c r="AK204" s="119"/>
      <c r="AL204" s="119"/>
      <c r="AM204" s="119"/>
      <c r="AN204" s="119"/>
      <c r="AO204" s="119">
        <v>55.6</v>
      </c>
      <c r="AP204" s="119"/>
      <c r="AQ204" s="119"/>
      <c r="AR204" s="119"/>
      <c r="AS204" s="119">
        <v>0</v>
      </c>
      <c r="AT204" s="119"/>
      <c r="AU204" s="119"/>
      <c r="AV204" s="119"/>
      <c r="AW204" s="119"/>
      <c r="AX204" s="119">
        <v>0</v>
      </c>
      <c r="AY204" s="119"/>
      <c r="AZ204" s="119"/>
      <c r="BA204" s="119"/>
      <c r="BB204" s="119">
        <v>0</v>
      </c>
      <c r="BC204" s="119"/>
      <c r="BD204" s="119"/>
      <c r="BE204" s="119"/>
      <c r="BF204" s="119"/>
      <c r="BG204" s="119">
        <v>0</v>
      </c>
      <c r="BH204" s="119"/>
      <c r="BI204" s="119"/>
      <c r="BJ204" s="119"/>
      <c r="BK204" s="119">
        <v>0</v>
      </c>
      <c r="BL204" s="119"/>
      <c r="BM204" s="119"/>
      <c r="BN204" s="119"/>
      <c r="BO204" s="119"/>
      <c r="BP204" s="120">
        <v>0</v>
      </c>
      <c r="BQ204" s="121"/>
      <c r="BR204" s="121"/>
      <c r="BS204" s="122"/>
    </row>
    <row r="205" spans="1:79" s="98" customFormat="1" ht="76.5" customHeight="1" x14ac:dyDescent="0.2">
      <c r="A205" s="91" t="s">
        <v>217</v>
      </c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3"/>
      <c r="N205" s="88" t="s">
        <v>218</v>
      </c>
      <c r="O205" s="89"/>
      <c r="P205" s="89"/>
      <c r="Q205" s="89"/>
      <c r="R205" s="89"/>
      <c r="S205" s="89"/>
      <c r="T205" s="89"/>
      <c r="U205" s="90"/>
      <c r="V205" s="119">
        <v>30476944</v>
      </c>
      <c r="W205" s="119"/>
      <c r="X205" s="119"/>
      <c r="Y205" s="119"/>
      <c r="Z205" s="119"/>
      <c r="AA205" s="119">
        <v>0</v>
      </c>
      <c r="AB205" s="119"/>
      <c r="AC205" s="119"/>
      <c r="AD205" s="119"/>
      <c r="AE205" s="119"/>
      <c r="AF205" s="119">
        <v>0</v>
      </c>
      <c r="AG205" s="119"/>
      <c r="AH205" s="119"/>
      <c r="AI205" s="119"/>
      <c r="AJ205" s="119">
        <v>7282000</v>
      </c>
      <c r="AK205" s="119"/>
      <c r="AL205" s="119"/>
      <c r="AM205" s="119"/>
      <c r="AN205" s="119"/>
      <c r="AO205" s="119">
        <v>32.1</v>
      </c>
      <c r="AP205" s="119"/>
      <c r="AQ205" s="119"/>
      <c r="AR205" s="119"/>
      <c r="AS205" s="119">
        <v>5618864</v>
      </c>
      <c r="AT205" s="119"/>
      <c r="AU205" s="119"/>
      <c r="AV205" s="119"/>
      <c r="AW205" s="119"/>
      <c r="AX205" s="119">
        <v>69</v>
      </c>
      <c r="AY205" s="119"/>
      <c r="AZ205" s="119"/>
      <c r="BA205" s="119"/>
      <c r="BB205" s="119">
        <v>931937</v>
      </c>
      <c r="BC205" s="119"/>
      <c r="BD205" s="119"/>
      <c r="BE205" s="119"/>
      <c r="BF205" s="119"/>
      <c r="BG205" s="119">
        <v>100</v>
      </c>
      <c r="BH205" s="119"/>
      <c r="BI205" s="119"/>
      <c r="BJ205" s="119"/>
      <c r="BK205" s="119">
        <v>0</v>
      </c>
      <c r="BL205" s="119"/>
      <c r="BM205" s="119"/>
      <c r="BN205" s="119"/>
      <c r="BO205" s="119"/>
      <c r="BP205" s="120">
        <v>0</v>
      </c>
      <c r="BQ205" s="121"/>
      <c r="BR205" s="121"/>
      <c r="BS205" s="122"/>
    </row>
    <row r="206" spans="1:79" s="6" customFormat="1" ht="12.75" customHeight="1" x14ac:dyDescent="0.2">
      <c r="A206" s="99" t="s">
        <v>147</v>
      </c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1"/>
      <c r="N206" s="85"/>
      <c r="O206" s="86"/>
      <c r="P206" s="86"/>
      <c r="Q206" s="86"/>
      <c r="R206" s="86"/>
      <c r="S206" s="86"/>
      <c r="T206" s="86"/>
      <c r="U206" s="87"/>
      <c r="V206" s="123"/>
      <c r="W206" s="123"/>
      <c r="X206" s="123"/>
      <c r="Y206" s="123"/>
      <c r="Z206" s="123"/>
      <c r="AA206" s="123">
        <v>0</v>
      </c>
      <c r="AB206" s="123"/>
      <c r="AC206" s="123"/>
      <c r="AD206" s="123"/>
      <c r="AE206" s="123"/>
      <c r="AF206" s="123"/>
      <c r="AG206" s="123"/>
      <c r="AH206" s="123"/>
      <c r="AI206" s="123"/>
      <c r="AJ206" s="123">
        <v>12067199</v>
      </c>
      <c r="AK206" s="123"/>
      <c r="AL206" s="123"/>
      <c r="AM206" s="123"/>
      <c r="AN206" s="123"/>
      <c r="AO206" s="123"/>
      <c r="AP206" s="123"/>
      <c r="AQ206" s="123"/>
      <c r="AR206" s="123"/>
      <c r="AS206" s="123">
        <v>20132731</v>
      </c>
      <c r="AT206" s="123"/>
      <c r="AU206" s="123"/>
      <c r="AV206" s="123"/>
      <c r="AW206" s="123"/>
      <c r="AX206" s="123"/>
      <c r="AY206" s="123"/>
      <c r="AZ206" s="123"/>
      <c r="BA206" s="123"/>
      <c r="BB206" s="123">
        <v>8251115</v>
      </c>
      <c r="BC206" s="123"/>
      <c r="BD206" s="123"/>
      <c r="BE206" s="123"/>
      <c r="BF206" s="123"/>
      <c r="BG206" s="123"/>
      <c r="BH206" s="123"/>
      <c r="BI206" s="123"/>
      <c r="BJ206" s="123"/>
      <c r="BK206" s="123">
        <v>0</v>
      </c>
      <c r="BL206" s="123"/>
      <c r="BM206" s="123"/>
      <c r="BN206" s="123"/>
      <c r="BO206" s="123"/>
      <c r="BP206" s="124"/>
      <c r="BQ206" s="125"/>
      <c r="BR206" s="125"/>
      <c r="BS206" s="126"/>
    </row>
    <row r="209" spans="1:79" ht="35.25" customHeight="1" x14ac:dyDescent="0.2">
      <c r="A209" s="29" t="s">
        <v>267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79" ht="15" customHeight="1" x14ac:dyDescent="0.2">
      <c r="A210" s="127" t="s">
        <v>222</v>
      </c>
      <c r="B210" s="128"/>
      <c r="C210" s="128"/>
      <c r="D210" s="128"/>
      <c r="E210" s="128"/>
      <c r="F210" s="128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8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8"/>
      <c r="AO210" s="128"/>
      <c r="AP210" s="128"/>
      <c r="AQ210" s="128"/>
      <c r="AR210" s="128"/>
      <c r="AS210" s="128"/>
      <c r="AT210" s="128"/>
      <c r="AU210" s="128"/>
      <c r="AV210" s="128"/>
      <c r="AW210" s="128"/>
      <c r="AX210" s="128"/>
      <c r="AY210" s="128"/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</row>
    <row r="211" spans="1:79" ht="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79" ht="28.5" customHeight="1" x14ac:dyDescent="0.2">
      <c r="A213" s="34" t="s">
        <v>250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</row>
    <row r="214" spans="1:79" ht="14.25" customHeight="1" x14ac:dyDescent="0.2">
      <c r="A214" s="29" t="s">
        <v>234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79" ht="15" customHeight="1" x14ac:dyDescent="0.2">
      <c r="A215" s="31" t="s">
        <v>232</v>
      </c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</row>
    <row r="216" spans="1:79" ht="42.95" customHeight="1" x14ac:dyDescent="0.2">
      <c r="A216" s="73" t="s">
        <v>135</v>
      </c>
      <c r="B216" s="73"/>
      <c r="C216" s="73"/>
      <c r="D216" s="73"/>
      <c r="E216" s="73"/>
      <c r="F216" s="73"/>
      <c r="G216" s="27" t="s">
        <v>19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 t="s">
        <v>15</v>
      </c>
      <c r="U216" s="27"/>
      <c r="V216" s="27"/>
      <c r="W216" s="27"/>
      <c r="X216" s="27"/>
      <c r="Y216" s="27"/>
      <c r="Z216" s="27" t="s">
        <v>14</v>
      </c>
      <c r="AA216" s="27"/>
      <c r="AB216" s="27"/>
      <c r="AC216" s="27"/>
      <c r="AD216" s="27"/>
      <c r="AE216" s="27" t="s">
        <v>136</v>
      </c>
      <c r="AF216" s="27"/>
      <c r="AG216" s="27"/>
      <c r="AH216" s="27"/>
      <c r="AI216" s="27"/>
      <c r="AJ216" s="27"/>
      <c r="AK216" s="27" t="s">
        <v>137</v>
      </c>
      <c r="AL216" s="27"/>
      <c r="AM216" s="27"/>
      <c r="AN216" s="27"/>
      <c r="AO216" s="27"/>
      <c r="AP216" s="27"/>
      <c r="AQ216" s="27" t="s">
        <v>138</v>
      </c>
      <c r="AR216" s="27"/>
      <c r="AS216" s="27"/>
      <c r="AT216" s="27"/>
      <c r="AU216" s="27"/>
      <c r="AV216" s="27"/>
      <c r="AW216" s="27" t="s">
        <v>98</v>
      </c>
      <c r="AX216" s="27"/>
      <c r="AY216" s="27"/>
      <c r="AZ216" s="27"/>
      <c r="BA216" s="27"/>
      <c r="BB216" s="27"/>
      <c r="BC216" s="27"/>
      <c r="BD216" s="27"/>
      <c r="BE216" s="27"/>
      <c r="BF216" s="27"/>
      <c r="BG216" s="27" t="s">
        <v>139</v>
      </c>
      <c r="BH216" s="27"/>
      <c r="BI216" s="27"/>
      <c r="BJ216" s="27"/>
      <c r="BK216" s="27"/>
      <c r="BL216" s="27"/>
    </row>
    <row r="217" spans="1:79" ht="39.950000000000003" customHeight="1" x14ac:dyDescent="0.2">
      <c r="A217" s="73"/>
      <c r="B217" s="73"/>
      <c r="C217" s="73"/>
      <c r="D217" s="73"/>
      <c r="E217" s="73"/>
      <c r="F217" s="73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 t="s">
        <v>17</v>
      </c>
      <c r="AX217" s="27"/>
      <c r="AY217" s="27"/>
      <c r="AZ217" s="27"/>
      <c r="BA217" s="27"/>
      <c r="BB217" s="27" t="s">
        <v>16</v>
      </c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</row>
    <row r="218" spans="1:79" ht="15" customHeight="1" x14ac:dyDescent="0.2">
      <c r="A218" s="27">
        <v>1</v>
      </c>
      <c r="B218" s="27"/>
      <c r="C218" s="27"/>
      <c r="D218" s="27"/>
      <c r="E218" s="27"/>
      <c r="F218" s="27"/>
      <c r="G218" s="27">
        <v>2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>
        <v>3</v>
      </c>
      <c r="U218" s="27"/>
      <c r="V218" s="27"/>
      <c r="W218" s="27"/>
      <c r="X218" s="27"/>
      <c r="Y218" s="27"/>
      <c r="Z218" s="27">
        <v>4</v>
      </c>
      <c r="AA218" s="27"/>
      <c r="AB218" s="27"/>
      <c r="AC218" s="27"/>
      <c r="AD218" s="27"/>
      <c r="AE218" s="27">
        <v>5</v>
      </c>
      <c r="AF218" s="27"/>
      <c r="AG218" s="27"/>
      <c r="AH218" s="27"/>
      <c r="AI218" s="27"/>
      <c r="AJ218" s="27"/>
      <c r="AK218" s="27">
        <v>6</v>
      </c>
      <c r="AL218" s="27"/>
      <c r="AM218" s="27"/>
      <c r="AN218" s="27"/>
      <c r="AO218" s="27"/>
      <c r="AP218" s="27"/>
      <c r="AQ218" s="27">
        <v>7</v>
      </c>
      <c r="AR218" s="27"/>
      <c r="AS218" s="27"/>
      <c r="AT218" s="27"/>
      <c r="AU218" s="27"/>
      <c r="AV218" s="27"/>
      <c r="AW218" s="27">
        <v>8</v>
      </c>
      <c r="AX218" s="27"/>
      <c r="AY218" s="27"/>
      <c r="AZ218" s="27"/>
      <c r="BA218" s="27"/>
      <c r="BB218" s="27">
        <v>9</v>
      </c>
      <c r="BC218" s="27"/>
      <c r="BD218" s="27"/>
      <c r="BE218" s="27"/>
      <c r="BF218" s="27"/>
      <c r="BG218" s="27">
        <v>10</v>
      </c>
      <c r="BH218" s="27"/>
      <c r="BI218" s="27"/>
      <c r="BJ218" s="27"/>
      <c r="BK218" s="27"/>
      <c r="BL218" s="27"/>
    </row>
    <row r="219" spans="1:79" s="1" customFormat="1" ht="12" hidden="1" customHeight="1" x14ac:dyDescent="0.2">
      <c r="A219" s="26" t="s">
        <v>64</v>
      </c>
      <c r="B219" s="26"/>
      <c r="C219" s="26"/>
      <c r="D219" s="26"/>
      <c r="E219" s="26"/>
      <c r="F219" s="26"/>
      <c r="G219" s="60" t="s">
        <v>57</v>
      </c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30" t="s">
        <v>80</v>
      </c>
      <c r="U219" s="30"/>
      <c r="V219" s="30"/>
      <c r="W219" s="30"/>
      <c r="X219" s="30"/>
      <c r="Y219" s="30"/>
      <c r="Z219" s="30" t="s">
        <v>81</v>
      </c>
      <c r="AA219" s="30"/>
      <c r="AB219" s="30"/>
      <c r="AC219" s="30"/>
      <c r="AD219" s="30"/>
      <c r="AE219" s="30" t="s">
        <v>82</v>
      </c>
      <c r="AF219" s="30"/>
      <c r="AG219" s="30"/>
      <c r="AH219" s="30"/>
      <c r="AI219" s="30"/>
      <c r="AJ219" s="30"/>
      <c r="AK219" s="30" t="s">
        <v>83</v>
      </c>
      <c r="AL219" s="30"/>
      <c r="AM219" s="30"/>
      <c r="AN219" s="30"/>
      <c r="AO219" s="30"/>
      <c r="AP219" s="30"/>
      <c r="AQ219" s="77" t="s">
        <v>99</v>
      </c>
      <c r="AR219" s="30"/>
      <c r="AS219" s="30"/>
      <c r="AT219" s="30"/>
      <c r="AU219" s="30"/>
      <c r="AV219" s="30"/>
      <c r="AW219" s="30" t="s">
        <v>84</v>
      </c>
      <c r="AX219" s="30"/>
      <c r="AY219" s="30"/>
      <c r="AZ219" s="30"/>
      <c r="BA219" s="30"/>
      <c r="BB219" s="30" t="s">
        <v>85</v>
      </c>
      <c r="BC219" s="30"/>
      <c r="BD219" s="30"/>
      <c r="BE219" s="30"/>
      <c r="BF219" s="30"/>
      <c r="BG219" s="77" t="s">
        <v>100</v>
      </c>
      <c r="BH219" s="30"/>
      <c r="BI219" s="30"/>
      <c r="BJ219" s="30"/>
      <c r="BK219" s="30"/>
      <c r="BL219" s="30"/>
      <c r="CA219" s="1" t="s">
        <v>50</v>
      </c>
    </row>
    <row r="220" spans="1:79" s="6" customFormat="1" ht="12.75" customHeight="1" x14ac:dyDescent="0.2">
      <c r="A220" s="84"/>
      <c r="B220" s="84"/>
      <c r="C220" s="84"/>
      <c r="D220" s="84"/>
      <c r="E220" s="84"/>
      <c r="F220" s="84"/>
      <c r="G220" s="117" t="s">
        <v>147</v>
      </c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5"/>
      <c r="U220" s="115"/>
      <c r="V220" s="115"/>
      <c r="W220" s="115"/>
      <c r="X220" s="115"/>
      <c r="Y220" s="115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5"/>
      <c r="AK220" s="115"/>
      <c r="AL220" s="115"/>
      <c r="AM220" s="115"/>
      <c r="AN220" s="115"/>
      <c r="AO220" s="115"/>
      <c r="AP220" s="115"/>
      <c r="AQ220" s="115">
        <f>IF(ISNUMBER(AK220),AK220,0)-IF(ISNUMBER(AE220),AE220,0)</f>
        <v>0</v>
      </c>
      <c r="AR220" s="115"/>
      <c r="AS220" s="115"/>
      <c r="AT220" s="115"/>
      <c r="AU220" s="115"/>
      <c r="AV220" s="115"/>
      <c r="AW220" s="115"/>
      <c r="AX220" s="115"/>
      <c r="AY220" s="115"/>
      <c r="AZ220" s="115"/>
      <c r="BA220" s="115"/>
      <c r="BB220" s="115"/>
      <c r="BC220" s="115"/>
      <c r="BD220" s="115"/>
      <c r="BE220" s="115"/>
      <c r="BF220" s="115"/>
      <c r="BG220" s="115">
        <f>IF(ISNUMBER(Z220),Z220,0)+IF(ISNUMBER(AK220),AK220,0)</f>
        <v>0</v>
      </c>
      <c r="BH220" s="115"/>
      <c r="BI220" s="115"/>
      <c r="BJ220" s="115"/>
      <c r="BK220" s="115"/>
      <c r="BL220" s="115"/>
      <c r="CA220" s="6" t="s">
        <v>51</v>
      </c>
    </row>
    <row r="222" spans="1:79" ht="14.25" customHeight="1" x14ac:dyDescent="0.2">
      <c r="A222" s="29" t="s">
        <v>251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79" ht="15" customHeight="1" x14ac:dyDescent="0.2">
      <c r="A223" s="31" t="s">
        <v>232</v>
      </c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/>
      <c r="AR223" s="31"/>
      <c r="AS223" s="31"/>
      <c r="AT223" s="31"/>
      <c r="AU223" s="31"/>
      <c r="AV223" s="31"/>
      <c r="AW223" s="31"/>
      <c r="AX223" s="31"/>
      <c r="AY223" s="31"/>
      <c r="AZ223" s="31"/>
      <c r="BA223" s="31"/>
      <c r="BB223" s="31"/>
      <c r="BC223" s="31"/>
      <c r="BD223" s="31"/>
      <c r="BE223" s="31"/>
      <c r="BF223" s="31"/>
      <c r="BG223" s="31"/>
      <c r="BH223" s="31"/>
      <c r="BI223" s="31"/>
      <c r="BJ223" s="31"/>
      <c r="BK223" s="31"/>
      <c r="BL223" s="31"/>
    </row>
    <row r="224" spans="1:79" ht="18" customHeight="1" x14ac:dyDescent="0.2">
      <c r="A224" s="27" t="s">
        <v>135</v>
      </c>
      <c r="B224" s="27"/>
      <c r="C224" s="27"/>
      <c r="D224" s="27"/>
      <c r="E224" s="27"/>
      <c r="F224" s="27"/>
      <c r="G224" s="27" t="s">
        <v>19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27" t="s">
        <v>238</v>
      </c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 t="s">
        <v>248</v>
      </c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42.95" customHeight="1" x14ac:dyDescent="0.2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 t="s">
        <v>140</v>
      </c>
      <c r="R225" s="27"/>
      <c r="S225" s="27"/>
      <c r="T225" s="27"/>
      <c r="U225" s="27"/>
      <c r="V225" s="73" t="s">
        <v>141</v>
      </c>
      <c r="W225" s="73"/>
      <c r="X225" s="73"/>
      <c r="Y225" s="73"/>
      <c r="Z225" s="27" t="s">
        <v>142</v>
      </c>
      <c r="AA225" s="27"/>
      <c r="AB225" s="27"/>
      <c r="AC225" s="27"/>
      <c r="AD225" s="27"/>
      <c r="AE225" s="27"/>
      <c r="AF225" s="27"/>
      <c r="AG225" s="27"/>
      <c r="AH225" s="27"/>
      <c r="AI225" s="27"/>
      <c r="AJ225" s="27" t="s">
        <v>143</v>
      </c>
      <c r="AK225" s="27"/>
      <c r="AL225" s="27"/>
      <c r="AM225" s="27"/>
      <c r="AN225" s="27"/>
      <c r="AO225" s="27" t="s">
        <v>20</v>
      </c>
      <c r="AP225" s="27"/>
      <c r="AQ225" s="27"/>
      <c r="AR225" s="27"/>
      <c r="AS225" s="27"/>
      <c r="AT225" s="73" t="s">
        <v>144</v>
      </c>
      <c r="AU225" s="73"/>
      <c r="AV225" s="73"/>
      <c r="AW225" s="73"/>
      <c r="AX225" s="27" t="s">
        <v>142</v>
      </c>
      <c r="AY225" s="27"/>
      <c r="AZ225" s="27"/>
      <c r="BA225" s="27"/>
      <c r="BB225" s="27"/>
      <c r="BC225" s="27"/>
      <c r="BD225" s="27"/>
      <c r="BE225" s="27"/>
      <c r="BF225" s="27"/>
      <c r="BG225" s="27"/>
      <c r="BH225" s="27" t="s">
        <v>145</v>
      </c>
      <c r="BI225" s="27"/>
      <c r="BJ225" s="27"/>
      <c r="BK225" s="27"/>
      <c r="BL225" s="27"/>
    </row>
    <row r="226" spans="1:79" ht="63" customHeight="1" x14ac:dyDescent="0.2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73"/>
      <c r="W226" s="73"/>
      <c r="X226" s="73"/>
      <c r="Y226" s="73"/>
      <c r="Z226" s="27" t="s">
        <v>17</v>
      </c>
      <c r="AA226" s="27"/>
      <c r="AB226" s="27"/>
      <c r="AC226" s="27"/>
      <c r="AD226" s="27"/>
      <c r="AE226" s="27" t="s">
        <v>16</v>
      </c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73"/>
      <c r="AU226" s="73"/>
      <c r="AV226" s="73"/>
      <c r="AW226" s="73"/>
      <c r="AX226" s="27" t="s">
        <v>17</v>
      </c>
      <c r="AY226" s="27"/>
      <c r="AZ226" s="27"/>
      <c r="BA226" s="27"/>
      <c r="BB226" s="27"/>
      <c r="BC226" s="27" t="s">
        <v>16</v>
      </c>
      <c r="BD226" s="27"/>
      <c r="BE226" s="27"/>
      <c r="BF226" s="27"/>
      <c r="BG226" s="27"/>
      <c r="BH226" s="27"/>
      <c r="BI226" s="27"/>
      <c r="BJ226" s="27"/>
      <c r="BK226" s="27"/>
      <c r="BL226" s="27"/>
    </row>
    <row r="227" spans="1:79" ht="15" customHeight="1" x14ac:dyDescent="0.2">
      <c r="A227" s="27">
        <v>1</v>
      </c>
      <c r="B227" s="27"/>
      <c r="C227" s="27"/>
      <c r="D227" s="27"/>
      <c r="E227" s="27"/>
      <c r="F227" s="27"/>
      <c r="G227" s="27">
        <v>2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>
        <v>3</v>
      </c>
      <c r="R227" s="27"/>
      <c r="S227" s="27"/>
      <c r="T227" s="27"/>
      <c r="U227" s="27"/>
      <c r="V227" s="27">
        <v>4</v>
      </c>
      <c r="W227" s="27"/>
      <c r="X227" s="27"/>
      <c r="Y227" s="27"/>
      <c r="Z227" s="27">
        <v>5</v>
      </c>
      <c r="AA227" s="27"/>
      <c r="AB227" s="27"/>
      <c r="AC227" s="27"/>
      <c r="AD227" s="27"/>
      <c r="AE227" s="27">
        <v>6</v>
      </c>
      <c r="AF227" s="27"/>
      <c r="AG227" s="27"/>
      <c r="AH227" s="27"/>
      <c r="AI227" s="27"/>
      <c r="AJ227" s="27">
        <v>7</v>
      </c>
      <c r="AK227" s="27"/>
      <c r="AL227" s="27"/>
      <c r="AM227" s="27"/>
      <c r="AN227" s="27"/>
      <c r="AO227" s="27">
        <v>8</v>
      </c>
      <c r="AP227" s="27"/>
      <c r="AQ227" s="27"/>
      <c r="AR227" s="27"/>
      <c r="AS227" s="27"/>
      <c r="AT227" s="27">
        <v>9</v>
      </c>
      <c r="AU227" s="27"/>
      <c r="AV227" s="27"/>
      <c r="AW227" s="27"/>
      <c r="AX227" s="27">
        <v>10</v>
      </c>
      <c r="AY227" s="27"/>
      <c r="AZ227" s="27"/>
      <c r="BA227" s="27"/>
      <c r="BB227" s="27"/>
      <c r="BC227" s="27">
        <v>11</v>
      </c>
      <c r="BD227" s="27"/>
      <c r="BE227" s="27"/>
      <c r="BF227" s="27"/>
      <c r="BG227" s="27"/>
      <c r="BH227" s="27">
        <v>12</v>
      </c>
      <c r="BI227" s="27"/>
      <c r="BJ227" s="27"/>
      <c r="BK227" s="27"/>
      <c r="BL227" s="27"/>
    </row>
    <row r="228" spans="1:79" s="1" customFormat="1" ht="12" hidden="1" customHeight="1" x14ac:dyDescent="0.2">
      <c r="A228" s="26" t="s">
        <v>64</v>
      </c>
      <c r="B228" s="26"/>
      <c r="C228" s="26"/>
      <c r="D228" s="26"/>
      <c r="E228" s="26"/>
      <c r="F228" s="26"/>
      <c r="G228" s="60" t="s">
        <v>57</v>
      </c>
      <c r="H228" s="60"/>
      <c r="I228" s="60"/>
      <c r="J228" s="60"/>
      <c r="K228" s="60"/>
      <c r="L228" s="60"/>
      <c r="M228" s="60"/>
      <c r="N228" s="60"/>
      <c r="O228" s="60"/>
      <c r="P228" s="60"/>
      <c r="Q228" s="30" t="s">
        <v>80</v>
      </c>
      <c r="R228" s="30"/>
      <c r="S228" s="30"/>
      <c r="T228" s="30"/>
      <c r="U228" s="30"/>
      <c r="V228" s="30" t="s">
        <v>81</v>
      </c>
      <c r="W228" s="30"/>
      <c r="X228" s="30"/>
      <c r="Y228" s="30"/>
      <c r="Z228" s="30" t="s">
        <v>82</v>
      </c>
      <c r="AA228" s="30"/>
      <c r="AB228" s="30"/>
      <c r="AC228" s="30"/>
      <c r="AD228" s="30"/>
      <c r="AE228" s="30" t="s">
        <v>83</v>
      </c>
      <c r="AF228" s="30"/>
      <c r="AG228" s="30"/>
      <c r="AH228" s="30"/>
      <c r="AI228" s="30"/>
      <c r="AJ228" s="77" t="s">
        <v>101</v>
      </c>
      <c r="AK228" s="30"/>
      <c r="AL228" s="30"/>
      <c r="AM228" s="30"/>
      <c r="AN228" s="30"/>
      <c r="AO228" s="30" t="s">
        <v>84</v>
      </c>
      <c r="AP228" s="30"/>
      <c r="AQ228" s="30"/>
      <c r="AR228" s="30"/>
      <c r="AS228" s="30"/>
      <c r="AT228" s="77" t="s">
        <v>102</v>
      </c>
      <c r="AU228" s="30"/>
      <c r="AV228" s="30"/>
      <c r="AW228" s="30"/>
      <c r="AX228" s="30" t="s">
        <v>85</v>
      </c>
      <c r="AY228" s="30"/>
      <c r="AZ228" s="30"/>
      <c r="BA228" s="30"/>
      <c r="BB228" s="30"/>
      <c r="BC228" s="30" t="s">
        <v>86</v>
      </c>
      <c r="BD228" s="30"/>
      <c r="BE228" s="30"/>
      <c r="BF228" s="30"/>
      <c r="BG228" s="30"/>
      <c r="BH228" s="77" t="s">
        <v>101</v>
      </c>
      <c r="BI228" s="30"/>
      <c r="BJ228" s="30"/>
      <c r="BK228" s="30"/>
      <c r="BL228" s="30"/>
      <c r="CA228" s="1" t="s">
        <v>52</v>
      </c>
    </row>
    <row r="229" spans="1:79" s="6" customFormat="1" ht="12.75" customHeight="1" x14ac:dyDescent="0.2">
      <c r="A229" s="84"/>
      <c r="B229" s="84"/>
      <c r="C229" s="84"/>
      <c r="D229" s="84"/>
      <c r="E229" s="84"/>
      <c r="F229" s="84"/>
      <c r="G229" s="117" t="s">
        <v>147</v>
      </c>
      <c r="H229" s="117"/>
      <c r="I229" s="117"/>
      <c r="J229" s="117"/>
      <c r="K229" s="117"/>
      <c r="L229" s="117"/>
      <c r="M229" s="117"/>
      <c r="N229" s="117"/>
      <c r="O229" s="117"/>
      <c r="P229" s="117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>
        <f>IF(ISNUMBER(Q229),Q229,0)-IF(ISNUMBER(Z229),Z229,0)</f>
        <v>0</v>
      </c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>
        <f>IF(ISNUMBER(V229),V229,0)-IF(ISNUMBER(Z229),Z229,0)-IF(ISNUMBER(AE229),AE229,0)</f>
        <v>0</v>
      </c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>
        <f>IF(ISNUMBER(AO229),AO229,0)-IF(ISNUMBER(AX229),AX229,0)</f>
        <v>0</v>
      </c>
      <c r="BI229" s="115"/>
      <c r="BJ229" s="115"/>
      <c r="BK229" s="115"/>
      <c r="BL229" s="115"/>
      <c r="CA229" s="6" t="s">
        <v>53</v>
      </c>
    </row>
    <row r="231" spans="1:79" ht="14.25" customHeight="1" x14ac:dyDescent="0.2">
      <c r="A231" s="29" t="s">
        <v>239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5" customHeight="1" x14ac:dyDescent="0.2">
      <c r="A232" s="31" t="s">
        <v>232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</row>
    <row r="233" spans="1:79" ht="42.95" customHeight="1" x14ac:dyDescent="0.2">
      <c r="A233" s="73" t="s">
        <v>135</v>
      </c>
      <c r="B233" s="73"/>
      <c r="C233" s="73"/>
      <c r="D233" s="73"/>
      <c r="E233" s="73"/>
      <c r="F233" s="73"/>
      <c r="G233" s="27" t="s">
        <v>19</v>
      </c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 t="s">
        <v>15</v>
      </c>
      <c r="U233" s="27"/>
      <c r="V233" s="27"/>
      <c r="W233" s="27"/>
      <c r="X233" s="27"/>
      <c r="Y233" s="27"/>
      <c r="Z233" s="27" t="s">
        <v>14</v>
      </c>
      <c r="AA233" s="27"/>
      <c r="AB233" s="27"/>
      <c r="AC233" s="27"/>
      <c r="AD233" s="27"/>
      <c r="AE233" s="27" t="s">
        <v>235</v>
      </c>
      <c r="AF233" s="27"/>
      <c r="AG233" s="27"/>
      <c r="AH233" s="27"/>
      <c r="AI233" s="27"/>
      <c r="AJ233" s="27"/>
      <c r="AK233" s="27" t="s">
        <v>240</v>
      </c>
      <c r="AL233" s="27"/>
      <c r="AM233" s="27"/>
      <c r="AN233" s="27"/>
      <c r="AO233" s="27"/>
      <c r="AP233" s="27"/>
      <c r="AQ233" s="27" t="s">
        <v>252</v>
      </c>
      <c r="AR233" s="27"/>
      <c r="AS233" s="27"/>
      <c r="AT233" s="27"/>
      <c r="AU233" s="27"/>
      <c r="AV233" s="27"/>
      <c r="AW233" s="27" t="s">
        <v>18</v>
      </c>
      <c r="AX233" s="27"/>
      <c r="AY233" s="27"/>
      <c r="AZ233" s="27"/>
      <c r="BA233" s="27"/>
      <c r="BB233" s="27"/>
      <c r="BC233" s="27"/>
      <c r="BD233" s="27"/>
      <c r="BE233" s="27" t="s">
        <v>156</v>
      </c>
      <c r="BF233" s="27"/>
      <c r="BG233" s="27"/>
      <c r="BH233" s="27"/>
      <c r="BI233" s="27"/>
      <c r="BJ233" s="27"/>
      <c r="BK233" s="27"/>
      <c r="BL233" s="27"/>
    </row>
    <row r="234" spans="1:79" ht="21.75" customHeight="1" x14ac:dyDescent="0.2">
      <c r="A234" s="73"/>
      <c r="B234" s="73"/>
      <c r="C234" s="73"/>
      <c r="D234" s="73"/>
      <c r="E234" s="73"/>
      <c r="F234" s="73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</row>
    <row r="235" spans="1:79" ht="15" customHeight="1" x14ac:dyDescent="0.2">
      <c r="A235" s="27">
        <v>1</v>
      </c>
      <c r="B235" s="27"/>
      <c r="C235" s="27"/>
      <c r="D235" s="27"/>
      <c r="E235" s="27"/>
      <c r="F235" s="27"/>
      <c r="G235" s="27">
        <v>2</v>
      </c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>
        <v>3</v>
      </c>
      <c r="U235" s="27"/>
      <c r="V235" s="27"/>
      <c r="W235" s="27"/>
      <c r="X235" s="27"/>
      <c r="Y235" s="27"/>
      <c r="Z235" s="27">
        <v>4</v>
      </c>
      <c r="AA235" s="27"/>
      <c r="AB235" s="27"/>
      <c r="AC235" s="27"/>
      <c r="AD235" s="27"/>
      <c r="AE235" s="27">
        <v>5</v>
      </c>
      <c r="AF235" s="27"/>
      <c r="AG235" s="27"/>
      <c r="AH235" s="27"/>
      <c r="AI235" s="27"/>
      <c r="AJ235" s="27"/>
      <c r="AK235" s="27">
        <v>6</v>
      </c>
      <c r="AL235" s="27"/>
      <c r="AM235" s="27"/>
      <c r="AN235" s="27"/>
      <c r="AO235" s="27"/>
      <c r="AP235" s="27"/>
      <c r="AQ235" s="27">
        <v>7</v>
      </c>
      <c r="AR235" s="27"/>
      <c r="AS235" s="27"/>
      <c r="AT235" s="27"/>
      <c r="AU235" s="27"/>
      <c r="AV235" s="27"/>
      <c r="AW235" s="26">
        <v>8</v>
      </c>
      <c r="AX235" s="26"/>
      <c r="AY235" s="26"/>
      <c r="AZ235" s="26"/>
      <c r="BA235" s="26"/>
      <c r="BB235" s="26"/>
      <c r="BC235" s="26"/>
      <c r="BD235" s="26"/>
      <c r="BE235" s="26">
        <v>9</v>
      </c>
      <c r="BF235" s="26"/>
      <c r="BG235" s="26"/>
      <c r="BH235" s="26"/>
      <c r="BI235" s="26"/>
      <c r="BJ235" s="26"/>
      <c r="BK235" s="26"/>
      <c r="BL235" s="26"/>
    </row>
    <row r="236" spans="1:79" s="1" customFormat="1" ht="18.75" hidden="1" customHeight="1" x14ac:dyDescent="0.2">
      <c r="A236" s="26" t="s">
        <v>64</v>
      </c>
      <c r="B236" s="26"/>
      <c r="C236" s="26"/>
      <c r="D236" s="26"/>
      <c r="E236" s="26"/>
      <c r="F236" s="26"/>
      <c r="G236" s="60" t="s">
        <v>57</v>
      </c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30" t="s">
        <v>80</v>
      </c>
      <c r="U236" s="30"/>
      <c r="V236" s="30"/>
      <c r="W236" s="30"/>
      <c r="X236" s="30"/>
      <c r="Y236" s="30"/>
      <c r="Z236" s="30" t="s">
        <v>81</v>
      </c>
      <c r="AA236" s="30"/>
      <c r="AB236" s="30"/>
      <c r="AC236" s="30"/>
      <c r="AD236" s="30"/>
      <c r="AE236" s="30" t="s">
        <v>82</v>
      </c>
      <c r="AF236" s="30"/>
      <c r="AG236" s="30"/>
      <c r="AH236" s="30"/>
      <c r="AI236" s="30"/>
      <c r="AJ236" s="30"/>
      <c r="AK236" s="30" t="s">
        <v>83</v>
      </c>
      <c r="AL236" s="30"/>
      <c r="AM236" s="30"/>
      <c r="AN236" s="30"/>
      <c r="AO236" s="30"/>
      <c r="AP236" s="30"/>
      <c r="AQ236" s="30" t="s">
        <v>84</v>
      </c>
      <c r="AR236" s="30"/>
      <c r="AS236" s="30"/>
      <c r="AT236" s="30"/>
      <c r="AU236" s="30"/>
      <c r="AV236" s="30"/>
      <c r="AW236" s="60" t="s">
        <v>87</v>
      </c>
      <c r="AX236" s="60"/>
      <c r="AY236" s="60"/>
      <c r="AZ236" s="60"/>
      <c r="BA236" s="60"/>
      <c r="BB236" s="60"/>
      <c r="BC236" s="60"/>
      <c r="BD236" s="60"/>
      <c r="BE236" s="60" t="s">
        <v>88</v>
      </c>
      <c r="BF236" s="60"/>
      <c r="BG236" s="60"/>
      <c r="BH236" s="60"/>
      <c r="BI236" s="60"/>
      <c r="BJ236" s="60"/>
      <c r="BK236" s="60"/>
      <c r="BL236" s="60"/>
      <c r="CA236" s="1" t="s">
        <v>54</v>
      </c>
    </row>
    <row r="237" spans="1:79" s="6" customFormat="1" ht="12.75" customHeight="1" x14ac:dyDescent="0.2">
      <c r="A237" s="84"/>
      <c r="B237" s="84"/>
      <c r="C237" s="84"/>
      <c r="D237" s="84"/>
      <c r="E237" s="84"/>
      <c r="F237" s="84"/>
      <c r="G237" s="117" t="s">
        <v>147</v>
      </c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7"/>
      <c r="AX237" s="117"/>
      <c r="AY237" s="117"/>
      <c r="AZ237" s="117"/>
      <c r="BA237" s="117"/>
      <c r="BB237" s="117"/>
      <c r="BC237" s="117"/>
      <c r="BD237" s="117"/>
      <c r="BE237" s="117"/>
      <c r="BF237" s="117"/>
      <c r="BG237" s="117"/>
      <c r="BH237" s="117"/>
      <c r="BI237" s="117"/>
      <c r="BJ237" s="117"/>
      <c r="BK237" s="117"/>
      <c r="BL237" s="117"/>
      <c r="CA237" s="6" t="s">
        <v>55</v>
      </c>
    </row>
    <row r="239" spans="1:79" ht="14.25" customHeight="1" x14ac:dyDescent="0.2">
      <c r="A239" s="29" t="s">
        <v>253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79" ht="15" customHeight="1" x14ac:dyDescent="0.2">
      <c r="A240" s="129"/>
      <c r="B240" s="128"/>
      <c r="C240" s="128"/>
      <c r="D240" s="128"/>
      <c r="E240" s="128"/>
      <c r="F240" s="128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8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8"/>
      <c r="AO240" s="128"/>
      <c r="AP240" s="128"/>
      <c r="AQ240" s="128"/>
      <c r="AR240" s="128"/>
      <c r="AS240" s="128"/>
      <c r="AT240" s="128"/>
      <c r="AU240" s="128"/>
      <c r="AV240" s="128"/>
      <c r="AW240" s="128"/>
      <c r="AX240" s="128"/>
      <c r="AY240" s="128"/>
      <c r="AZ240" s="128"/>
      <c r="BA240" s="128"/>
      <c r="BB240" s="128"/>
      <c r="BC240" s="128"/>
      <c r="BD240" s="128"/>
      <c r="BE240" s="128"/>
      <c r="BF240" s="128"/>
      <c r="BG240" s="128"/>
      <c r="BH240" s="128"/>
      <c r="BI240" s="128"/>
      <c r="BJ240" s="128"/>
      <c r="BK240" s="128"/>
      <c r="BL240" s="128"/>
    </row>
    <row r="241" spans="1:64" ht="1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</row>
    <row r="243" spans="1:64" ht="14.25" x14ac:dyDescent="0.2">
      <c r="A243" s="29" t="s">
        <v>268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64" ht="14.25" x14ac:dyDescent="0.2">
      <c r="A244" s="29" t="s">
        <v>241</v>
      </c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  <c r="AR244" s="29"/>
      <c r="AS244" s="29"/>
      <c r="AT244" s="29"/>
      <c r="AU244" s="29"/>
      <c r="AV244" s="29"/>
      <c r="AW244" s="29"/>
      <c r="AX244" s="29"/>
      <c r="AY244" s="29"/>
      <c r="AZ244" s="29"/>
      <c r="BA244" s="29"/>
      <c r="BB244" s="29"/>
      <c r="BC244" s="29"/>
      <c r="BD244" s="29"/>
      <c r="BE244" s="29"/>
      <c r="BF244" s="29"/>
      <c r="BG244" s="29"/>
      <c r="BH244" s="29"/>
      <c r="BI244" s="29"/>
      <c r="BJ244" s="29"/>
      <c r="BK244" s="29"/>
      <c r="BL244" s="29"/>
    </row>
    <row r="245" spans="1:64" ht="30" customHeight="1" x14ac:dyDescent="0.2">
      <c r="A245" s="127" t="s">
        <v>223</v>
      </c>
      <c r="B245" s="128"/>
      <c r="C245" s="128"/>
      <c r="D245" s="128"/>
      <c r="E245" s="128"/>
      <c r="F245" s="128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8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8"/>
      <c r="AO245" s="128"/>
      <c r="AP245" s="128"/>
      <c r="AQ245" s="128"/>
      <c r="AR245" s="128"/>
      <c r="AS245" s="128"/>
      <c r="AT245" s="128"/>
      <c r="AU245" s="128"/>
      <c r="AV245" s="128"/>
      <c r="AW245" s="128"/>
      <c r="AX245" s="128"/>
      <c r="AY245" s="128"/>
      <c r="AZ245" s="128"/>
      <c r="BA245" s="128"/>
      <c r="BB245" s="128"/>
      <c r="BC245" s="128"/>
      <c r="BD245" s="128"/>
      <c r="BE245" s="128"/>
      <c r="BF245" s="128"/>
      <c r="BG245" s="128"/>
      <c r="BH245" s="128"/>
      <c r="BI245" s="128"/>
      <c r="BJ245" s="128"/>
      <c r="BK245" s="128"/>
      <c r="BL245" s="128"/>
    </row>
    <row r="246" spans="1:64" ht="1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</row>
    <row r="249" spans="1:64" ht="18.95" customHeight="1" x14ac:dyDescent="0.2">
      <c r="A249" s="132" t="s">
        <v>226</v>
      </c>
      <c r="B249" s="128"/>
      <c r="C249" s="128"/>
      <c r="D249" s="128"/>
      <c r="E249" s="128"/>
      <c r="F249" s="128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8"/>
      <c r="Z249" s="128"/>
      <c r="AA249" s="128"/>
      <c r="AB249" s="22"/>
      <c r="AC249" s="22"/>
      <c r="AD249" s="22"/>
      <c r="AE249" s="22"/>
      <c r="AF249" s="22"/>
      <c r="AG249" s="22"/>
      <c r="AH249" s="42"/>
      <c r="AI249" s="42"/>
      <c r="AJ249" s="42"/>
      <c r="AK249" s="42"/>
      <c r="AL249" s="42"/>
      <c r="AM249" s="42"/>
      <c r="AN249" s="42"/>
      <c r="AO249" s="42"/>
      <c r="AP249" s="42"/>
      <c r="AQ249" s="22"/>
      <c r="AR249" s="22"/>
      <c r="AS249" s="22"/>
      <c r="AT249" s="22"/>
      <c r="AU249" s="133" t="s">
        <v>228</v>
      </c>
      <c r="AV249" s="131"/>
      <c r="AW249" s="131"/>
      <c r="AX249" s="131"/>
      <c r="AY249" s="131"/>
      <c r="AZ249" s="131"/>
      <c r="BA249" s="131"/>
      <c r="BB249" s="131"/>
      <c r="BC249" s="131"/>
      <c r="BD249" s="131"/>
      <c r="BE249" s="131"/>
      <c r="BF249" s="131"/>
    </row>
    <row r="250" spans="1:64" ht="12.75" customHeight="1" x14ac:dyDescent="0.2">
      <c r="AB250" s="23"/>
      <c r="AC250" s="23"/>
      <c r="AD250" s="23"/>
      <c r="AE250" s="23"/>
      <c r="AF250" s="23"/>
      <c r="AG250" s="23"/>
      <c r="AH250" s="28" t="s">
        <v>1</v>
      </c>
      <c r="AI250" s="28"/>
      <c r="AJ250" s="28"/>
      <c r="AK250" s="28"/>
      <c r="AL250" s="28"/>
      <c r="AM250" s="28"/>
      <c r="AN250" s="28"/>
      <c r="AO250" s="28"/>
      <c r="AP250" s="28"/>
      <c r="AQ250" s="23"/>
      <c r="AR250" s="23"/>
      <c r="AS250" s="23"/>
      <c r="AT250" s="23"/>
      <c r="AU250" s="28" t="s">
        <v>160</v>
      </c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</row>
    <row r="251" spans="1:64" ht="15" x14ac:dyDescent="0.2">
      <c r="AB251" s="23"/>
      <c r="AC251" s="23"/>
      <c r="AD251" s="23"/>
      <c r="AE251" s="23"/>
      <c r="AF251" s="23"/>
      <c r="AG251" s="23"/>
      <c r="AH251" s="24"/>
      <c r="AI251" s="24"/>
      <c r="AJ251" s="24"/>
      <c r="AK251" s="24"/>
      <c r="AL251" s="24"/>
      <c r="AM251" s="24"/>
      <c r="AN251" s="24"/>
      <c r="AO251" s="24"/>
      <c r="AP251" s="24"/>
      <c r="AQ251" s="23"/>
      <c r="AR251" s="23"/>
      <c r="AS251" s="23"/>
      <c r="AT251" s="23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</row>
    <row r="252" spans="1:64" ht="18" customHeight="1" x14ac:dyDescent="0.2">
      <c r="A252" s="132" t="s">
        <v>227</v>
      </c>
      <c r="B252" s="128"/>
      <c r="C252" s="128"/>
      <c r="D252" s="128"/>
      <c r="E252" s="128"/>
      <c r="F252" s="128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8"/>
      <c r="Z252" s="128"/>
      <c r="AA252" s="128"/>
      <c r="AB252" s="23"/>
      <c r="AC252" s="23"/>
      <c r="AD252" s="23"/>
      <c r="AE252" s="23"/>
      <c r="AF252" s="23"/>
      <c r="AG252" s="23"/>
      <c r="AH252" s="43"/>
      <c r="AI252" s="43"/>
      <c r="AJ252" s="43"/>
      <c r="AK252" s="43"/>
      <c r="AL252" s="43"/>
      <c r="AM252" s="43"/>
      <c r="AN252" s="43"/>
      <c r="AO252" s="43"/>
      <c r="AP252" s="43"/>
      <c r="AQ252" s="23"/>
      <c r="AR252" s="23"/>
      <c r="AS252" s="23"/>
      <c r="AT252" s="23"/>
      <c r="AU252" s="134" t="s">
        <v>229</v>
      </c>
      <c r="AV252" s="131"/>
      <c r="AW252" s="131"/>
      <c r="AX252" s="131"/>
      <c r="AY252" s="131"/>
      <c r="AZ252" s="131"/>
      <c r="BA252" s="131"/>
      <c r="BB252" s="131"/>
      <c r="BC252" s="131"/>
      <c r="BD252" s="131"/>
      <c r="BE252" s="131"/>
      <c r="BF252" s="131"/>
    </row>
    <row r="253" spans="1:64" ht="12" customHeight="1" x14ac:dyDescent="0.2">
      <c r="AB253" s="23"/>
      <c r="AC253" s="23"/>
      <c r="AD253" s="23"/>
      <c r="AE253" s="23"/>
      <c r="AF253" s="23"/>
      <c r="AG253" s="23"/>
      <c r="AH253" s="28" t="s">
        <v>1</v>
      </c>
      <c r="AI253" s="28"/>
      <c r="AJ253" s="28"/>
      <c r="AK253" s="28"/>
      <c r="AL253" s="28"/>
      <c r="AM253" s="28"/>
      <c r="AN253" s="28"/>
      <c r="AO253" s="28"/>
      <c r="AP253" s="28"/>
      <c r="AQ253" s="23"/>
      <c r="AR253" s="23"/>
      <c r="AS253" s="23"/>
      <c r="AT253" s="23"/>
      <c r="AU253" s="28" t="s">
        <v>160</v>
      </c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</row>
  </sheetData>
  <mergeCells count="1653">
    <mergeCell ref="BB206:BF206"/>
    <mergeCell ref="BG206:BJ206"/>
    <mergeCell ref="BK206:BO206"/>
    <mergeCell ref="BP206:BS206"/>
    <mergeCell ref="BP205:BS205"/>
    <mergeCell ref="A206:M206"/>
    <mergeCell ref="N206:U206"/>
    <mergeCell ref="V206:Z206"/>
    <mergeCell ref="AA206:AE206"/>
    <mergeCell ref="AF206:AI206"/>
    <mergeCell ref="AJ206:AN206"/>
    <mergeCell ref="AO206:AR206"/>
    <mergeCell ref="AS206:AW206"/>
    <mergeCell ref="AX206:BA206"/>
    <mergeCell ref="AO205:AR205"/>
    <mergeCell ref="AS205:AW205"/>
    <mergeCell ref="AX205:BA205"/>
    <mergeCell ref="BB205:BF205"/>
    <mergeCell ref="BG205:BJ205"/>
    <mergeCell ref="BK205:BO205"/>
    <mergeCell ref="BB204:BF204"/>
    <mergeCell ref="BG204:BJ204"/>
    <mergeCell ref="BK204:BO204"/>
    <mergeCell ref="BP204:BS204"/>
    <mergeCell ref="A205:M205"/>
    <mergeCell ref="N205:U205"/>
    <mergeCell ref="V205:Z205"/>
    <mergeCell ref="AA205:AE205"/>
    <mergeCell ref="AF205:AI205"/>
    <mergeCell ref="AJ205:AN205"/>
    <mergeCell ref="BP203:BS203"/>
    <mergeCell ref="A204:M204"/>
    <mergeCell ref="N204:U204"/>
    <mergeCell ref="V204:Z204"/>
    <mergeCell ref="AA204:AE204"/>
    <mergeCell ref="AF204:AI204"/>
    <mergeCell ref="AJ204:AN204"/>
    <mergeCell ref="AO204:AR204"/>
    <mergeCell ref="AS204:AW204"/>
    <mergeCell ref="AX204:BA204"/>
    <mergeCell ref="AO203:AR203"/>
    <mergeCell ref="AS203:AW203"/>
    <mergeCell ref="AX203:BA203"/>
    <mergeCell ref="BB203:BF203"/>
    <mergeCell ref="BG203:BJ203"/>
    <mergeCell ref="BK203:BO203"/>
    <mergeCell ref="BB202:BF202"/>
    <mergeCell ref="BG202:BJ202"/>
    <mergeCell ref="BK202:BO202"/>
    <mergeCell ref="BP202:BS202"/>
    <mergeCell ref="A203:M203"/>
    <mergeCell ref="N203:U203"/>
    <mergeCell ref="V203:Z203"/>
    <mergeCell ref="AA203:AE203"/>
    <mergeCell ref="AF203:AI203"/>
    <mergeCell ref="AJ203:AN203"/>
    <mergeCell ref="BP201:BS201"/>
    <mergeCell ref="A202:M202"/>
    <mergeCell ref="N202:U202"/>
    <mergeCell ref="V202:Z202"/>
    <mergeCell ref="AA202:AE202"/>
    <mergeCell ref="AF202:AI202"/>
    <mergeCell ref="AJ202:AN202"/>
    <mergeCell ref="AO202:AR202"/>
    <mergeCell ref="AS202:AW202"/>
    <mergeCell ref="AX202:BA202"/>
    <mergeCell ref="AO201:AR201"/>
    <mergeCell ref="AS201:AW201"/>
    <mergeCell ref="AX201:BA201"/>
    <mergeCell ref="BB201:BF201"/>
    <mergeCell ref="BG201:BJ201"/>
    <mergeCell ref="BK201:BO201"/>
    <mergeCell ref="A201:M201"/>
    <mergeCell ref="N201:U201"/>
    <mergeCell ref="V201:Z201"/>
    <mergeCell ref="AA201:AE201"/>
    <mergeCell ref="AF201:AI201"/>
    <mergeCell ref="AJ201:AN201"/>
    <mergeCell ref="AS200:AW200"/>
    <mergeCell ref="AX200:BA200"/>
    <mergeCell ref="BB200:BF200"/>
    <mergeCell ref="BG200:BJ200"/>
    <mergeCell ref="BK200:BO200"/>
    <mergeCell ref="BP200:BS200"/>
    <mergeCell ref="BG199:BJ199"/>
    <mergeCell ref="BK199:BO199"/>
    <mergeCell ref="BP199:BS199"/>
    <mergeCell ref="A200:M200"/>
    <mergeCell ref="N200:U200"/>
    <mergeCell ref="V200:Z200"/>
    <mergeCell ref="AA200:AE200"/>
    <mergeCell ref="AF200:AI200"/>
    <mergeCell ref="AJ200:AN200"/>
    <mergeCell ref="AO200:AR200"/>
    <mergeCell ref="AF199:AI199"/>
    <mergeCell ref="AJ199:AN199"/>
    <mergeCell ref="AO199:AR199"/>
    <mergeCell ref="AS199:AW199"/>
    <mergeCell ref="AX199:BA199"/>
    <mergeCell ref="BB199:BF199"/>
    <mergeCell ref="AX171:AZ171"/>
    <mergeCell ref="BA171:BC171"/>
    <mergeCell ref="BD171:BF171"/>
    <mergeCell ref="BG171:BI171"/>
    <mergeCell ref="BJ171:BL171"/>
    <mergeCell ref="A171:C171"/>
    <mergeCell ref="D171:V171"/>
    <mergeCell ref="W171:Y171"/>
    <mergeCell ref="Z171:AB171"/>
    <mergeCell ref="AC171:AE171"/>
    <mergeCell ref="AF171:AH171"/>
    <mergeCell ref="AI171:AK171"/>
    <mergeCell ref="A161:T161"/>
    <mergeCell ref="U161:Y161"/>
    <mergeCell ref="Z161:AD161"/>
    <mergeCell ref="AE161:AI161"/>
    <mergeCell ref="AJ161:AN161"/>
    <mergeCell ref="AO161:AS161"/>
    <mergeCell ref="AT161:AX161"/>
    <mergeCell ref="AY161:BC161"/>
    <mergeCell ref="BD161:BH161"/>
    <mergeCell ref="BE152:BI152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V139:AE139"/>
    <mergeCell ref="AF139:AJ139"/>
    <mergeCell ref="AK139:AO139"/>
    <mergeCell ref="AP139:AT139"/>
    <mergeCell ref="AU139:AY139"/>
    <mergeCell ref="AZ139:BD139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0:BI130"/>
    <mergeCell ref="BJ130:BN130"/>
    <mergeCell ref="BO130:BS130"/>
    <mergeCell ref="BT130:BX130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BD106:BH106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AT106:AX106"/>
    <mergeCell ref="AY106:BC106"/>
    <mergeCell ref="Z105:AD105"/>
    <mergeCell ref="AE105:AI105"/>
    <mergeCell ref="AJ105:AN105"/>
    <mergeCell ref="AO105:AS105"/>
    <mergeCell ref="AT105:AX105"/>
    <mergeCell ref="AY105:BC105"/>
    <mergeCell ref="A104:C104"/>
    <mergeCell ref="D104:T104"/>
    <mergeCell ref="U104:Y104"/>
    <mergeCell ref="Z104:AD104"/>
    <mergeCell ref="AE104:AI104"/>
    <mergeCell ref="AJ104:AN104"/>
    <mergeCell ref="AO104:AS104"/>
    <mergeCell ref="AT104:AX104"/>
    <mergeCell ref="AY104:BC104"/>
    <mergeCell ref="BL95:BP95"/>
    <mergeCell ref="BQ95:BT95"/>
    <mergeCell ref="BU95:BY95"/>
    <mergeCell ref="AI95:AM95"/>
    <mergeCell ref="AN95:AR95"/>
    <mergeCell ref="AS95:AW95"/>
    <mergeCell ref="AX95:BA95"/>
    <mergeCell ref="BB95:BF95"/>
    <mergeCell ref="BG95:BK95"/>
    <mergeCell ref="BB94:BF94"/>
    <mergeCell ref="BG94:BK94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A93:C93"/>
    <mergeCell ref="D93:T93"/>
    <mergeCell ref="U93:Y93"/>
    <mergeCell ref="Z93:AD93"/>
    <mergeCell ref="AE93:AH93"/>
    <mergeCell ref="AI93:AM93"/>
    <mergeCell ref="AN93:AR93"/>
    <mergeCell ref="AW74:BA74"/>
    <mergeCell ref="BB74:BF74"/>
    <mergeCell ref="BG74:BK74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E73:W73"/>
    <mergeCell ref="X73:AB73"/>
    <mergeCell ref="AC73:AG73"/>
    <mergeCell ref="AH73:AL73"/>
    <mergeCell ref="AM73:AQ73"/>
    <mergeCell ref="AR73:AV73"/>
    <mergeCell ref="A72:D72"/>
    <mergeCell ref="E72:W72"/>
    <mergeCell ref="X72:AB72"/>
    <mergeCell ref="AC72:AG72"/>
    <mergeCell ref="AH72:AL72"/>
    <mergeCell ref="AM72:AQ72"/>
    <mergeCell ref="AR72:AV72"/>
    <mergeCell ref="BU55:BY55"/>
    <mergeCell ref="AS55:AW55"/>
    <mergeCell ref="AX55:BA55"/>
    <mergeCell ref="BB55:BF55"/>
    <mergeCell ref="BG55:BK55"/>
    <mergeCell ref="BL55:BP55"/>
    <mergeCell ref="BQ55:BT55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BG42:BK42"/>
    <mergeCell ref="AC42:AG42"/>
    <mergeCell ref="AH42:AL42"/>
    <mergeCell ref="AM42:AQ42"/>
    <mergeCell ref="AR42:AV42"/>
    <mergeCell ref="AW42:BA42"/>
    <mergeCell ref="BB42:BF42"/>
    <mergeCell ref="A41:D41"/>
    <mergeCell ref="E41:W41"/>
    <mergeCell ref="X41:AB41"/>
    <mergeCell ref="AC41:AG41"/>
    <mergeCell ref="AH41:AL41"/>
    <mergeCell ref="AM41:AQ41"/>
    <mergeCell ref="AR41:AV41"/>
    <mergeCell ref="AW41:BA41"/>
    <mergeCell ref="BB41:BF41"/>
    <mergeCell ref="BL32:BP32"/>
    <mergeCell ref="BQ32:BT32"/>
    <mergeCell ref="BU32:BY32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52:AA252"/>
    <mergeCell ref="AH252:AP252"/>
    <mergeCell ref="AU252:BF252"/>
    <mergeCell ref="AH253:AP253"/>
    <mergeCell ref="AU253:BF253"/>
    <mergeCell ref="A31:D31"/>
    <mergeCell ref="E31:T31"/>
    <mergeCell ref="U31:Y31"/>
    <mergeCell ref="Z31:AD31"/>
    <mergeCell ref="AE31:AH31"/>
    <mergeCell ref="A245:BL245"/>
    <mergeCell ref="A249:AA249"/>
    <mergeCell ref="AH249:AP249"/>
    <mergeCell ref="AU249:BF249"/>
    <mergeCell ref="AH250:AP250"/>
    <mergeCell ref="AU250:BF250"/>
    <mergeCell ref="AW237:BD237"/>
    <mergeCell ref="BE237:BL237"/>
    <mergeCell ref="A239:BL239"/>
    <mergeCell ref="A240:BL240"/>
    <mergeCell ref="A243:BL243"/>
    <mergeCell ref="A244:BL244"/>
    <mergeCell ref="AQ236:AV236"/>
    <mergeCell ref="AW236:BD236"/>
    <mergeCell ref="BE236:BL236"/>
    <mergeCell ref="A237:F237"/>
    <mergeCell ref="G237:S237"/>
    <mergeCell ref="T237:Y237"/>
    <mergeCell ref="Z237:AD237"/>
    <mergeCell ref="AE237:AJ237"/>
    <mergeCell ref="AK237:AP237"/>
    <mergeCell ref="AQ237:AV237"/>
    <mergeCell ref="A236:F236"/>
    <mergeCell ref="G236:S236"/>
    <mergeCell ref="T236:Y236"/>
    <mergeCell ref="Z236:AD236"/>
    <mergeCell ref="AE236:AJ236"/>
    <mergeCell ref="AK236:AP236"/>
    <mergeCell ref="BE233:BL234"/>
    <mergeCell ref="A235:F235"/>
    <mergeCell ref="G235:S235"/>
    <mergeCell ref="T235:Y235"/>
    <mergeCell ref="Z235:AD235"/>
    <mergeCell ref="AE235:AJ235"/>
    <mergeCell ref="AK235:AP235"/>
    <mergeCell ref="AQ235:AV235"/>
    <mergeCell ref="AW235:BD235"/>
    <mergeCell ref="BE235:BL235"/>
    <mergeCell ref="A231:BL231"/>
    <mergeCell ref="A232:BL232"/>
    <mergeCell ref="A233:F234"/>
    <mergeCell ref="G233:S234"/>
    <mergeCell ref="T233:Y234"/>
    <mergeCell ref="Z233:AD234"/>
    <mergeCell ref="AE233:AJ234"/>
    <mergeCell ref="AK233:AP234"/>
    <mergeCell ref="AQ233:AV234"/>
    <mergeCell ref="AW233:BD234"/>
    <mergeCell ref="AJ229:AN229"/>
    <mergeCell ref="AO229:AS229"/>
    <mergeCell ref="AT229:AW229"/>
    <mergeCell ref="AX229:BB229"/>
    <mergeCell ref="BC229:BG229"/>
    <mergeCell ref="BH229:BL229"/>
    <mergeCell ref="A229:F229"/>
    <mergeCell ref="G229:P229"/>
    <mergeCell ref="Q229:U229"/>
    <mergeCell ref="V229:Y229"/>
    <mergeCell ref="Z229:AD229"/>
    <mergeCell ref="AE229:AI229"/>
    <mergeCell ref="AJ228:AN228"/>
    <mergeCell ref="AO228:AS228"/>
    <mergeCell ref="AT228:AW228"/>
    <mergeCell ref="AX228:BB228"/>
    <mergeCell ref="BC228:BG228"/>
    <mergeCell ref="BH228:BL228"/>
    <mergeCell ref="A228:F228"/>
    <mergeCell ref="G228:P228"/>
    <mergeCell ref="Q228:U228"/>
    <mergeCell ref="V228:Y228"/>
    <mergeCell ref="Z228:AD228"/>
    <mergeCell ref="AE228:AI228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T225:AW226"/>
    <mergeCell ref="AX225:BG225"/>
    <mergeCell ref="BH225:BL226"/>
    <mergeCell ref="Z226:AD226"/>
    <mergeCell ref="AE226:AI226"/>
    <mergeCell ref="AX226:BB226"/>
    <mergeCell ref="BC226:BG226"/>
    <mergeCell ref="A223:BL223"/>
    <mergeCell ref="A224:F226"/>
    <mergeCell ref="G224:P226"/>
    <mergeCell ref="Q224:AN224"/>
    <mergeCell ref="AO224:BL224"/>
    <mergeCell ref="Q225:U226"/>
    <mergeCell ref="V225:Y226"/>
    <mergeCell ref="Z225:AI225"/>
    <mergeCell ref="AJ225:AN226"/>
    <mergeCell ref="AO225:AS226"/>
    <mergeCell ref="AK220:AP220"/>
    <mergeCell ref="AQ220:AV220"/>
    <mergeCell ref="AW220:BA220"/>
    <mergeCell ref="BB220:BF220"/>
    <mergeCell ref="BG220:BL220"/>
    <mergeCell ref="A222:BL222"/>
    <mergeCell ref="AK219:AP219"/>
    <mergeCell ref="AQ219:AV219"/>
    <mergeCell ref="AW219:BA219"/>
    <mergeCell ref="BB219:BF219"/>
    <mergeCell ref="BG219:BL219"/>
    <mergeCell ref="A220:F220"/>
    <mergeCell ref="G220:S220"/>
    <mergeCell ref="T220:Y220"/>
    <mergeCell ref="Z220:AD220"/>
    <mergeCell ref="AE220:AJ220"/>
    <mergeCell ref="AK218:AP218"/>
    <mergeCell ref="AQ218:AV218"/>
    <mergeCell ref="AW218:BA218"/>
    <mergeCell ref="BB218:BF218"/>
    <mergeCell ref="BG218:BL218"/>
    <mergeCell ref="A219:F219"/>
    <mergeCell ref="G219:S219"/>
    <mergeCell ref="T219:Y219"/>
    <mergeCell ref="Z219:AD219"/>
    <mergeCell ref="AE219:AJ219"/>
    <mergeCell ref="AQ216:AV217"/>
    <mergeCell ref="AW216:BF216"/>
    <mergeCell ref="BG216:BL217"/>
    <mergeCell ref="AW217:BA217"/>
    <mergeCell ref="BB217:BF217"/>
    <mergeCell ref="A218:F218"/>
    <mergeCell ref="G218:S218"/>
    <mergeCell ref="T218:Y218"/>
    <mergeCell ref="Z218:AD218"/>
    <mergeCell ref="AE218:AJ218"/>
    <mergeCell ref="A216:F217"/>
    <mergeCell ref="G216:S217"/>
    <mergeCell ref="T216:Y217"/>
    <mergeCell ref="Z216:AD217"/>
    <mergeCell ref="AE216:AJ217"/>
    <mergeCell ref="AK216:AP217"/>
    <mergeCell ref="BP198:BS198"/>
    <mergeCell ref="A209:BL209"/>
    <mergeCell ref="A210:BL210"/>
    <mergeCell ref="A213:BL213"/>
    <mergeCell ref="A214:BL214"/>
    <mergeCell ref="A215:BL215"/>
    <mergeCell ref="A199:M199"/>
    <mergeCell ref="N199:U199"/>
    <mergeCell ref="V199:Z199"/>
    <mergeCell ref="AA199:AE199"/>
    <mergeCell ref="AO198:AR198"/>
    <mergeCell ref="AS198:AW198"/>
    <mergeCell ref="AX198:BA198"/>
    <mergeCell ref="BB198:BF198"/>
    <mergeCell ref="BG198:BJ198"/>
    <mergeCell ref="BK198:BO198"/>
    <mergeCell ref="BB197:BF197"/>
    <mergeCell ref="BG197:BJ197"/>
    <mergeCell ref="BK197:BO197"/>
    <mergeCell ref="BP197:BS197"/>
    <mergeCell ref="A198:M198"/>
    <mergeCell ref="N198:U198"/>
    <mergeCell ref="V198:Z198"/>
    <mergeCell ref="AA198:AE198"/>
    <mergeCell ref="AF198:AI198"/>
    <mergeCell ref="AJ198:AN198"/>
    <mergeCell ref="BP196:BS196"/>
    <mergeCell ref="A197:M197"/>
    <mergeCell ref="N197:U197"/>
    <mergeCell ref="V197:Z197"/>
    <mergeCell ref="AA197:AE197"/>
    <mergeCell ref="AF197:AI197"/>
    <mergeCell ref="AJ197:AN197"/>
    <mergeCell ref="AO197:AR197"/>
    <mergeCell ref="AS197:AW197"/>
    <mergeCell ref="AX197:BA197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AA195:AE195"/>
    <mergeCell ref="AF195:AI195"/>
    <mergeCell ref="AJ195:AN195"/>
    <mergeCell ref="AO195:AR195"/>
    <mergeCell ref="AS195:AW195"/>
    <mergeCell ref="AX195:BA195"/>
    <mergeCell ref="A192:BL192"/>
    <mergeCell ref="A193:BM193"/>
    <mergeCell ref="A194:M195"/>
    <mergeCell ref="N194:U195"/>
    <mergeCell ref="V194:Z195"/>
    <mergeCell ref="AA194:AI194"/>
    <mergeCell ref="AJ194:AR194"/>
    <mergeCell ref="AS194:BA194"/>
    <mergeCell ref="BB194:BJ194"/>
    <mergeCell ref="BK194:BS194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U189:AY189"/>
    <mergeCell ref="AZ189:BD189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P186:AT186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183:BL183"/>
    <mergeCell ref="A184:BD184"/>
    <mergeCell ref="A185:F186"/>
    <mergeCell ref="G185:S186"/>
    <mergeCell ref="T185:Z186"/>
    <mergeCell ref="AA185:AO185"/>
    <mergeCell ref="AP185:BD185"/>
    <mergeCell ref="AA186:AE186"/>
    <mergeCell ref="AF186:AJ186"/>
    <mergeCell ref="AK186:AO186"/>
    <mergeCell ref="AP181:AT181"/>
    <mergeCell ref="AU181:AY181"/>
    <mergeCell ref="AZ181:BD181"/>
    <mergeCell ref="BE181:BI181"/>
    <mergeCell ref="BJ181:BN181"/>
    <mergeCell ref="BO181:BS181"/>
    <mergeCell ref="A181:F181"/>
    <mergeCell ref="G181:S181"/>
    <mergeCell ref="T181:Z181"/>
    <mergeCell ref="AA181:AE181"/>
    <mergeCell ref="AF181:AJ181"/>
    <mergeCell ref="AK181:AO181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6:BS176"/>
    <mergeCell ref="A177:F178"/>
    <mergeCell ref="G177:S178"/>
    <mergeCell ref="T177:Z178"/>
    <mergeCell ref="AA177:AO177"/>
    <mergeCell ref="AP177:BD177"/>
    <mergeCell ref="BE177:BS177"/>
    <mergeCell ref="AA178:AE178"/>
    <mergeCell ref="AF178:AJ178"/>
    <mergeCell ref="AK178:AO178"/>
    <mergeCell ref="BA170:BC170"/>
    <mergeCell ref="BD170:BF170"/>
    <mergeCell ref="BG170:BI170"/>
    <mergeCell ref="BJ170:BL170"/>
    <mergeCell ref="A174:BL174"/>
    <mergeCell ref="A175:BS175"/>
    <mergeCell ref="AL171:AN171"/>
    <mergeCell ref="AO171:AQ171"/>
    <mergeCell ref="AR171:AT171"/>
    <mergeCell ref="AU171:AW171"/>
    <mergeCell ref="AI170:AK170"/>
    <mergeCell ref="AL170:AN170"/>
    <mergeCell ref="AO170:AQ170"/>
    <mergeCell ref="AR170:AT170"/>
    <mergeCell ref="AU170:AW170"/>
    <mergeCell ref="AX170:AZ170"/>
    <mergeCell ref="BA169:BC169"/>
    <mergeCell ref="BD169:BF169"/>
    <mergeCell ref="BG169:BI169"/>
    <mergeCell ref="BJ169:BL169"/>
    <mergeCell ref="A170:C170"/>
    <mergeCell ref="D170:V170"/>
    <mergeCell ref="W170:Y170"/>
    <mergeCell ref="Z170:AB170"/>
    <mergeCell ref="AC170:AE170"/>
    <mergeCell ref="AF170:AH170"/>
    <mergeCell ref="AI169:AK169"/>
    <mergeCell ref="AL169:AN169"/>
    <mergeCell ref="AO169:AQ169"/>
    <mergeCell ref="AR169:AT169"/>
    <mergeCell ref="AU169:AW169"/>
    <mergeCell ref="AX169:AZ169"/>
    <mergeCell ref="BA168:BC168"/>
    <mergeCell ref="BD168:BF168"/>
    <mergeCell ref="BG168:BI168"/>
    <mergeCell ref="BJ168:BL168"/>
    <mergeCell ref="A169:C169"/>
    <mergeCell ref="D169:V169"/>
    <mergeCell ref="W169:Y169"/>
    <mergeCell ref="Z169:AB169"/>
    <mergeCell ref="AC169:AE169"/>
    <mergeCell ref="AF169:AH169"/>
    <mergeCell ref="AI168:AK168"/>
    <mergeCell ref="AL168:AN168"/>
    <mergeCell ref="AO168:AQ168"/>
    <mergeCell ref="AR168:AT168"/>
    <mergeCell ref="AU168:AW168"/>
    <mergeCell ref="AX168:AZ168"/>
    <mergeCell ref="A168:C168"/>
    <mergeCell ref="D168:V168"/>
    <mergeCell ref="W168:Y168"/>
    <mergeCell ref="Z168:AB168"/>
    <mergeCell ref="AC168:AE168"/>
    <mergeCell ref="AF168:AH168"/>
    <mergeCell ref="BJ166:BL167"/>
    <mergeCell ref="W167:Y167"/>
    <mergeCell ref="Z167:AB167"/>
    <mergeCell ref="AC167:AE167"/>
    <mergeCell ref="AF167:AH167"/>
    <mergeCell ref="AI167:AK167"/>
    <mergeCell ref="AL167:AN167"/>
    <mergeCell ref="AO167:AQ167"/>
    <mergeCell ref="AR167:AT167"/>
    <mergeCell ref="BG165:BL165"/>
    <mergeCell ref="W166:AB166"/>
    <mergeCell ref="AC166:AH166"/>
    <mergeCell ref="AI166:AN166"/>
    <mergeCell ref="AO166:AT166"/>
    <mergeCell ref="AU166:AW167"/>
    <mergeCell ref="AX166:AZ167"/>
    <mergeCell ref="BA166:BC167"/>
    <mergeCell ref="BD166:BF167"/>
    <mergeCell ref="BG166:BI167"/>
    <mergeCell ref="A165:C167"/>
    <mergeCell ref="D165:V167"/>
    <mergeCell ref="W165:AH165"/>
    <mergeCell ref="AI165:AT165"/>
    <mergeCell ref="AU165:AZ165"/>
    <mergeCell ref="BA165:BF165"/>
    <mergeCell ref="AT160:AX160"/>
    <mergeCell ref="AY160:BC160"/>
    <mergeCell ref="BD160:BH160"/>
    <mergeCell ref="BI160:BM160"/>
    <mergeCell ref="BN160:BR160"/>
    <mergeCell ref="A164:BL164"/>
    <mergeCell ref="BI161:BM161"/>
    <mergeCell ref="BN161:BR161"/>
    <mergeCell ref="A160:T160"/>
    <mergeCell ref="U160:Y160"/>
    <mergeCell ref="Z160:AD160"/>
    <mergeCell ref="AE160:AI160"/>
    <mergeCell ref="AJ160:AN160"/>
    <mergeCell ref="AO160:AS160"/>
    <mergeCell ref="AO159:AS159"/>
    <mergeCell ref="AT159:AX159"/>
    <mergeCell ref="AY159:BC159"/>
    <mergeCell ref="BD159:BH159"/>
    <mergeCell ref="BI159:BM159"/>
    <mergeCell ref="BN159:BR159"/>
    <mergeCell ref="AT158:AX158"/>
    <mergeCell ref="AY158:BC158"/>
    <mergeCell ref="BD158:BH158"/>
    <mergeCell ref="BI158:BM158"/>
    <mergeCell ref="BN158:BR158"/>
    <mergeCell ref="A159:T159"/>
    <mergeCell ref="U159:Y159"/>
    <mergeCell ref="Z159:AD159"/>
    <mergeCell ref="AE159:AI159"/>
    <mergeCell ref="AJ159:AN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156:T157"/>
    <mergeCell ref="U156:AD156"/>
    <mergeCell ref="AE156:AN156"/>
    <mergeCell ref="AO156:AX156"/>
    <mergeCell ref="AY156:BH156"/>
    <mergeCell ref="BI156:BR156"/>
    <mergeCell ref="U157:Y157"/>
    <mergeCell ref="Z157:AD157"/>
    <mergeCell ref="AE157:AI157"/>
    <mergeCell ref="AJ157:AN157"/>
    <mergeCell ref="AP137:AT137"/>
    <mergeCell ref="AU137:AY137"/>
    <mergeCell ref="AZ137:BD137"/>
    <mergeCell ref="BE137:BI137"/>
    <mergeCell ref="A154:BL154"/>
    <mergeCell ref="A155:BR155"/>
    <mergeCell ref="BE138:BI138"/>
    <mergeCell ref="A139:C139"/>
    <mergeCell ref="D139:P139"/>
    <mergeCell ref="Q139:U139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BT115:BX115"/>
    <mergeCell ref="A132:BL132"/>
    <mergeCell ref="A133:C134"/>
    <mergeCell ref="D133:P134"/>
    <mergeCell ref="Q133:U134"/>
    <mergeCell ref="V133:AE134"/>
    <mergeCell ref="AF133:AT133"/>
    <mergeCell ref="AU133:BI133"/>
    <mergeCell ref="AF134:AJ134"/>
    <mergeCell ref="AK134:AO134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3:AS103"/>
    <mergeCell ref="AT103:AX103"/>
    <mergeCell ref="AY103:BC103"/>
    <mergeCell ref="BD103:BH103"/>
    <mergeCell ref="A109:BL109"/>
    <mergeCell ref="A110:BL110"/>
    <mergeCell ref="BD104:BH104"/>
    <mergeCell ref="A105:C105"/>
    <mergeCell ref="D105:T105"/>
    <mergeCell ref="U105:Y105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101:C101"/>
    <mergeCell ref="D101:T101"/>
    <mergeCell ref="U101:Y101"/>
    <mergeCell ref="Z101:AD101"/>
    <mergeCell ref="AE101:AI101"/>
    <mergeCell ref="AJ101:AN101"/>
    <mergeCell ref="AE100:AI100"/>
    <mergeCell ref="AJ100:AN100"/>
    <mergeCell ref="AO100:AS100"/>
    <mergeCell ref="AT100:AX100"/>
    <mergeCell ref="AY100:BC100"/>
    <mergeCell ref="BD100:BH100"/>
    <mergeCell ref="BQ92:BT92"/>
    <mergeCell ref="BU92:BY92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1:AV71"/>
    <mergeCell ref="AW71:BA71"/>
    <mergeCell ref="BB71:BF71"/>
    <mergeCell ref="BG71:BK71"/>
    <mergeCell ref="A76:BL76"/>
    <mergeCell ref="A77:BK77"/>
    <mergeCell ref="AW72:BA72"/>
    <mergeCell ref="BB72:BF72"/>
    <mergeCell ref="BG72:BK72"/>
    <mergeCell ref="A73:D73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69:D69"/>
    <mergeCell ref="E69:W69"/>
    <mergeCell ref="X69:AB69"/>
    <mergeCell ref="AC69:AG69"/>
    <mergeCell ref="AH69:AL69"/>
    <mergeCell ref="AM69:AQ69"/>
    <mergeCell ref="AH68:AL68"/>
    <mergeCell ref="AM68:AQ68"/>
    <mergeCell ref="AR68:AV68"/>
    <mergeCell ref="AW68:BA68"/>
    <mergeCell ref="BB68:BF68"/>
    <mergeCell ref="BG68:BK68"/>
    <mergeCell ref="BQ63:BT63"/>
    <mergeCell ref="BU63:BY63"/>
    <mergeCell ref="A65:BL65"/>
    <mergeCell ref="A66:BK66"/>
    <mergeCell ref="A67:D68"/>
    <mergeCell ref="E67:W68"/>
    <mergeCell ref="X67:AQ67"/>
    <mergeCell ref="AR67:BK67"/>
    <mergeCell ref="X68:AB68"/>
    <mergeCell ref="AC68:AG68"/>
    <mergeCell ref="AN63:AR63"/>
    <mergeCell ref="AS63:AW63"/>
    <mergeCell ref="AX63:BA63"/>
    <mergeCell ref="BB63:BF63"/>
    <mergeCell ref="BG63:BK63"/>
    <mergeCell ref="BL63:BP63"/>
    <mergeCell ref="A63:E63"/>
    <mergeCell ref="F63:T63"/>
    <mergeCell ref="U63:Y63"/>
    <mergeCell ref="Z63:AD63"/>
    <mergeCell ref="AE63:AH63"/>
    <mergeCell ref="AI63:AM63"/>
    <mergeCell ref="AX62:BA62"/>
    <mergeCell ref="BB62:BF62"/>
    <mergeCell ref="BG62:BK62"/>
    <mergeCell ref="BL62:BP62"/>
    <mergeCell ref="BQ62:BT62"/>
    <mergeCell ref="BU62:BY62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N62:AR62"/>
    <mergeCell ref="AS62:AW62"/>
    <mergeCell ref="AN61:AR61"/>
    <mergeCell ref="AS61:AW61"/>
    <mergeCell ref="AX61:BA61"/>
    <mergeCell ref="BB61:BF61"/>
    <mergeCell ref="BG61:BK61"/>
    <mergeCell ref="BL61:BP61"/>
    <mergeCell ref="BG60:BK60"/>
    <mergeCell ref="BL60:BP60"/>
    <mergeCell ref="BQ60:BT60"/>
    <mergeCell ref="BU60:BY60"/>
    <mergeCell ref="A61:E61"/>
    <mergeCell ref="F61:T61"/>
    <mergeCell ref="U61:Y61"/>
    <mergeCell ref="Z61:AD61"/>
    <mergeCell ref="AE61:AH61"/>
    <mergeCell ref="AI61:AM61"/>
    <mergeCell ref="AE60:AH60"/>
    <mergeCell ref="AI60:AM60"/>
    <mergeCell ref="AN60:AR60"/>
    <mergeCell ref="AS60:AW60"/>
    <mergeCell ref="AX60:BA60"/>
    <mergeCell ref="BB60:BF60"/>
    <mergeCell ref="BU52:BY52"/>
    <mergeCell ref="A57:BL57"/>
    <mergeCell ref="A58:BY58"/>
    <mergeCell ref="A59:E60"/>
    <mergeCell ref="F59:T60"/>
    <mergeCell ref="U59:AM59"/>
    <mergeCell ref="AN59:BF59"/>
    <mergeCell ref="BG59:BY59"/>
    <mergeCell ref="U60:Y60"/>
    <mergeCell ref="Z60:AD60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A48:D49"/>
    <mergeCell ref="E48:T49"/>
    <mergeCell ref="U48:AM48"/>
    <mergeCell ref="AN48:BF48"/>
    <mergeCell ref="BG48:BY48"/>
    <mergeCell ref="U49:Y49"/>
    <mergeCell ref="Z49:AD49"/>
    <mergeCell ref="AE49:AH49"/>
    <mergeCell ref="AI49:AM49"/>
    <mergeCell ref="AN49:AR49"/>
    <mergeCell ref="AW40:BA40"/>
    <mergeCell ref="BB40:BF40"/>
    <mergeCell ref="BG40:BK40"/>
    <mergeCell ref="A45:BY45"/>
    <mergeCell ref="A46:BY46"/>
    <mergeCell ref="A47:BY47"/>
    <mergeCell ref="BG41:BK41"/>
    <mergeCell ref="A42:D42"/>
    <mergeCell ref="E42:W42"/>
    <mergeCell ref="X42:AB42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0:BF30"/>
    <mergeCell ref="BG30:BK30"/>
    <mergeCell ref="BL30:BP30"/>
    <mergeCell ref="BQ30:BT30"/>
    <mergeCell ref="BU30:BY30"/>
    <mergeCell ref="A34:BL34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 A170 A103">
    <cfRule type="cellIs" dxfId="70" priority="75" stopIfTrue="1" operator="equal">
      <formula>A91</formula>
    </cfRule>
  </conditionalFormatting>
  <conditionalFormatting sqref="A115:C115 A137:C137">
    <cfRule type="cellIs" dxfId="69" priority="76" stopIfTrue="1" operator="equal">
      <formula>A114</formula>
    </cfRule>
    <cfRule type="cellIs" dxfId="68" priority="77" stopIfTrue="1" operator="equal">
      <formula>0</formula>
    </cfRule>
  </conditionalFormatting>
  <conditionalFormatting sqref="A93">
    <cfRule type="cellIs" dxfId="67" priority="74" stopIfTrue="1" operator="equal">
      <formula>A92</formula>
    </cfRule>
  </conditionalFormatting>
  <conditionalFormatting sqref="A94">
    <cfRule type="cellIs" dxfId="66" priority="73" stopIfTrue="1" operator="equal">
      <formula>A93</formula>
    </cfRule>
  </conditionalFormatting>
  <conditionalFormatting sqref="A95">
    <cfRule type="cellIs" dxfId="65" priority="72" stopIfTrue="1" operator="equal">
      <formula>A94</formula>
    </cfRule>
  </conditionalFormatting>
  <conditionalFormatting sqref="A107">
    <cfRule type="cellIs" dxfId="64" priority="79" stopIfTrue="1" operator="equal">
      <formula>A103</formula>
    </cfRule>
  </conditionalFormatting>
  <conditionalFormatting sqref="A104">
    <cfRule type="cellIs" dxfId="63" priority="70" stopIfTrue="1" operator="equal">
      <formula>A103</formula>
    </cfRule>
  </conditionalFormatting>
  <conditionalFormatting sqref="A105">
    <cfRule type="cellIs" dxfId="62" priority="69" stopIfTrue="1" operator="equal">
      <formula>A104</formula>
    </cfRule>
  </conditionalFormatting>
  <conditionalFormatting sqref="A106">
    <cfRule type="cellIs" dxfId="61" priority="68" stopIfTrue="1" operator="equal">
      <formula>A105</formula>
    </cfRule>
  </conditionalFormatting>
  <conditionalFormatting sqref="A171">
    <cfRule type="cellIs" dxfId="60" priority="2" stopIfTrue="1" operator="equal">
      <formula>A170</formula>
    </cfRule>
  </conditionalFormatting>
  <conditionalFormatting sqref="A116:C116">
    <cfRule type="cellIs" dxfId="59" priority="65" stopIfTrue="1" operator="equal">
      <formula>A115</formula>
    </cfRule>
    <cfRule type="cellIs" dxfId="58" priority="66" stopIfTrue="1" operator="equal">
      <formula>0</formula>
    </cfRule>
  </conditionalFormatting>
  <conditionalFormatting sqref="A117:C117">
    <cfRule type="cellIs" dxfId="57" priority="63" stopIfTrue="1" operator="equal">
      <formula>A116</formula>
    </cfRule>
    <cfRule type="cellIs" dxfId="56" priority="64" stopIfTrue="1" operator="equal">
      <formula>0</formula>
    </cfRule>
  </conditionalFormatting>
  <conditionalFormatting sqref="A118:C118">
    <cfRule type="cellIs" dxfId="55" priority="61" stopIfTrue="1" operator="equal">
      <formula>A117</formula>
    </cfRule>
    <cfRule type="cellIs" dxfId="54" priority="62" stopIfTrue="1" operator="equal">
      <formula>0</formula>
    </cfRule>
  </conditionalFormatting>
  <conditionalFormatting sqref="A119:C119">
    <cfRule type="cellIs" dxfId="53" priority="59" stopIfTrue="1" operator="equal">
      <formula>A118</formula>
    </cfRule>
    <cfRule type="cellIs" dxfId="52" priority="60" stopIfTrue="1" operator="equal">
      <formula>0</formula>
    </cfRule>
  </conditionalFormatting>
  <conditionalFormatting sqref="A120:C120">
    <cfRule type="cellIs" dxfId="51" priority="57" stopIfTrue="1" operator="equal">
      <formula>A119</formula>
    </cfRule>
    <cfRule type="cellIs" dxfId="50" priority="58" stopIfTrue="1" operator="equal">
      <formula>0</formula>
    </cfRule>
  </conditionalFormatting>
  <conditionalFormatting sqref="A121:C121">
    <cfRule type="cellIs" dxfId="49" priority="55" stopIfTrue="1" operator="equal">
      <formula>A120</formula>
    </cfRule>
    <cfRule type="cellIs" dxfId="48" priority="56" stopIfTrue="1" operator="equal">
      <formula>0</formula>
    </cfRule>
  </conditionalFormatting>
  <conditionalFormatting sqref="A122:C122">
    <cfRule type="cellIs" dxfId="47" priority="53" stopIfTrue="1" operator="equal">
      <formula>A121</formula>
    </cfRule>
    <cfRule type="cellIs" dxfId="46" priority="54" stopIfTrue="1" operator="equal">
      <formula>0</formula>
    </cfRule>
  </conditionalFormatting>
  <conditionalFormatting sqref="A123:C123">
    <cfRule type="cellIs" dxfId="45" priority="51" stopIfTrue="1" operator="equal">
      <formula>A122</formula>
    </cfRule>
    <cfRule type="cellIs" dxfId="44" priority="52" stopIfTrue="1" operator="equal">
      <formula>0</formula>
    </cfRule>
  </conditionalFormatting>
  <conditionalFormatting sqref="A124:C124">
    <cfRule type="cellIs" dxfId="43" priority="49" stopIfTrue="1" operator="equal">
      <formula>A123</formula>
    </cfRule>
    <cfRule type="cellIs" dxfId="42" priority="50" stopIfTrue="1" operator="equal">
      <formula>0</formula>
    </cfRule>
  </conditionalFormatting>
  <conditionalFormatting sqref="A125:C125">
    <cfRule type="cellIs" dxfId="41" priority="47" stopIfTrue="1" operator="equal">
      <formula>A124</formula>
    </cfRule>
    <cfRule type="cellIs" dxfId="40" priority="48" stopIfTrue="1" operator="equal">
      <formula>0</formula>
    </cfRule>
  </conditionalFormatting>
  <conditionalFormatting sqref="A126:C126">
    <cfRule type="cellIs" dxfId="39" priority="45" stopIfTrue="1" operator="equal">
      <formula>A125</formula>
    </cfRule>
    <cfRule type="cellIs" dxfId="38" priority="46" stopIfTrue="1" operator="equal">
      <formula>0</formula>
    </cfRule>
  </conditionalFormatting>
  <conditionalFormatting sqref="A127:C127">
    <cfRule type="cellIs" dxfId="37" priority="43" stopIfTrue="1" operator="equal">
      <formula>A126</formula>
    </cfRule>
    <cfRule type="cellIs" dxfId="36" priority="44" stopIfTrue="1" operator="equal">
      <formula>0</formula>
    </cfRule>
  </conditionalFormatting>
  <conditionalFormatting sqref="A128:C128">
    <cfRule type="cellIs" dxfId="35" priority="41" stopIfTrue="1" operator="equal">
      <formula>A127</formula>
    </cfRule>
    <cfRule type="cellIs" dxfId="34" priority="42" stopIfTrue="1" operator="equal">
      <formula>0</formula>
    </cfRule>
  </conditionalFormatting>
  <conditionalFormatting sqref="A129:C129">
    <cfRule type="cellIs" dxfId="33" priority="39" stopIfTrue="1" operator="equal">
      <formula>A128</formula>
    </cfRule>
    <cfRule type="cellIs" dxfId="32" priority="40" stopIfTrue="1" operator="equal">
      <formula>0</formula>
    </cfRule>
  </conditionalFormatting>
  <conditionalFormatting sqref="A130:C130">
    <cfRule type="cellIs" dxfId="31" priority="37" stopIfTrue="1" operator="equal">
      <formula>A129</formula>
    </cfRule>
    <cfRule type="cellIs" dxfId="30" priority="38" stopIfTrue="1" operator="equal">
      <formula>0</formula>
    </cfRule>
  </conditionalFormatting>
  <conditionalFormatting sqref="A138:C138">
    <cfRule type="cellIs" dxfId="29" priority="33" stopIfTrue="1" operator="equal">
      <formula>A137</formula>
    </cfRule>
    <cfRule type="cellIs" dxfId="28" priority="34" stopIfTrue="1" operator="equal">
      <formula>0</formula>
    </cfRule>
  </conditionalFormatting>
  <conditionalFormatting sqref="A139:C139">
    <cfRule type="cellIs" dxfId="27" priority="31" stopIfTrue="1" operator="equal">
      <formula>A138</formula>
    </cfRule>
    <cfRule type="cellIs" dxfId="26" priority="32" stopIfTrue="1" operator="equal">
      <formula>0</formula>
    </cfRule>
  </conditionalFormatting>
  <conditionalFormatting sqref="A140:C140">
    <cfRule type="cellIs" dxfId="25" priority="29" stopIfTrue="1" operator="equal">
      <formula>A139</formula>
    </cfRule>
    <cfRule type="cellIs" dxfId="24" priority="30" stopIfTrue="1" operator="equal">
      <formula>0</formula>
    </cfRule>
  </conditionalFormatting>
  <conditionalFormatting sqref="A141:C141">
    <cfRule type="cellIs" dxfId="23" priority="27" stopIfTrue="1" operator="equal">
      <formula>A140</formula>
    </cfRule>
    <cfRule type="cellIs" dxfId="22" priority="28" stopIfTrue="1" operator="equal">
      <formula>0</formula>
    </cfRule>
  </conditionalFormatting>
  <conditionalFormatting sqref="A142:C142">
    <cfRule type="cellIs" dxfId="21" priority="25" stopIfTrue="1" operator="equal">
      <formula>A141</formula>
    </cfRule>
    <cfRule type="cellIs" dxfId="20" priority="26" stopIfTrue="1" operator="equal">
      <formula>0</formula>
    </cfRule>
  </conditionalFormatting>
  <conditionalFormatting sqref="A143:C143">
    <cfRule type="cellIs" dxfId="19" priority="23" stopIfTrue="1" operator="equal">
      <formula>A142</formula>
    </cfRule>
    <cfRule type="cellIs" dxfId="18" priority="24" stopIfTrue="1" operator="equal">
      <formula>0</formula>
    </cfRule>
  </conditionalFormatting>
  <conditionalFormatting sqref="A144:C144">
    <cfRule type="cellIs" dxfId="17" priority="21" stopIfTrue="1" operator="equal">
      <formula>A143</formula>
    </cfRule>
    <cfRule type="cellIs" dxfId="16" priority="22" stopIfTrue="1" operator="equal">
      <formula>0</formula>
    </cfRule>
  </conditionalFormatting>
  <conditionalFormatting sqref="A145:C145">
    <cfRule type="cellIs" dxfId="15" priority="19" stopIfTrue="1" operator="equal">
      <formula>A144</formula>
    </cfRule>
    <cfRule type="cellIs" dxfId="14" priority="20" stopIfTrue="1" operator="equal">
      <formula>0</formula>
    </cfRule>
  </conditionalFormatting>
  <conditionalFormatting sqref="A146:C146">
    <cfRule type="cellIs" dxfId="13" priority="17" stopIfTrue="1" operator="equal">
      <formula>A145</formula>
    </cfRule>
    <cfRule type="cellIs" dxfId="12" priority="18" stopIfTrue="1" operator="equal">
      <formula>0</formula>
    </cfRule>
  </conditionalFormatting>
  <conditionalFormatting sqref="A147:C147">
    <cfRule type="cellIs" dxfId="11" priority="15" stopIfTrue="1" operator="equal">
      <formula>A146</formula>
    </cfRule>
    <cfRule type="cellIs" dxfId="10" priority="16" stopIfTrue="1" operator="equal">
      <formula>0</formula>
    </cfRule>
  </conditionalFormatting>
  <conditionalFormatting sqref="A148:C148">
    <cfRule type="cellIs" dxfId="9" priority="13" stopIfTrue="1" operator="equal">
      <formula>A147</formula>
    </cfRule>
    <cfRule type="cellIs" dxfId="8" priority="14" stopIfTrue="1" operator="equal">
      <formula>0</formula>
    </cfRule>
  </conditionalFormatting>
  <conditionalFormatting sqref="A149:C149">
    <cfRule type="cellIs" dxfId="7" priority="11" stopIfTrue="1" operator="equal">
      <formula>A148</formula>
    </cfRule>
    <cfRule type="cellIs" dxfId="6" priority="12" stopIfTrue="1" operator="equal">
      <formula>0</formula>
    </cfRule>
  </conditionalFormatting>
  <conditionalFormatting sqref="A150:C150">
    <cfRule type="cellIs" dxfId="5" priority="9" stopIfTrue="1" operator="equal">
      <formula>A149</formula>
    </cfRule>
    <cfRule type="cellIs" dxfId="4" priority="10" stopIfTrue="1" operator="equal">
      <formula>0</formula>
    </cfRule>
  </conditionalFormatting>
  <conditionalFormatting sqref="A151:C151">
    <cfRule type="cellIs" dxfId="3" priority="7" stopIfTrue="1" operator="equal">
      <formula>A150</formula>
    </cfRule>
    <cfRule type="cellIs" dxfId="2" priority="8" stopIfTrue="1" operator="equal">
      <formula>0</formula>
    </cfRule>
  </conditionalFormatting>
  <conditionalFormatting sqref="A152:C152">
    <cfRule type="cellIs" dxfId="1" priority="5" stopIfTrue="1" operator="equal">
      <formula>A151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КПК1517361</vt:lpstr>
      <vt:lpstr>'Додаток2 КПК1517361'!Область_печати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2022-01-24T11:19:57Z</dcterms:modified>
</cp:coreProperties>
</file>