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ПАСПОРТ\ПАСПОРТ_2022\"/>
    </mc:Choice>
  </mc:AlternateContent>
  <xr:revisionPtr revIDLastSave="0" documentId="13_ncr:1_{EBB98518-DC3D-4473-BF84-A5777F0ABB03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КПК3110180" sheetId="4" r:id="rId1"/>
  </sheets>
  <definedNames>
    <definedName name="_xlnm.Print_Area" localSheetId="0">КПК3110180!$A$1:$BM$89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73" i="4" l="1"/>
  <c r="BE73" i="4" s="1"/>
  <c r="BE65" i="4"/>
  <c r="AO72" i="4"/>
  <c r="BE72" i="4" s="1"/>
  <c r="BE64" i="4"/>
  <c r="BE63" i="4"/>
  <c r="BE69" i="4"/>
  <c r="BE68" i="4"/>
  <c r="AO75" i="4"/>
  <c r="BE75" i="4" s="1"/>
  <c r="BE67" i="4"/>
  <c r="AC47" i="4"/>
  <c r="AC48" i="4" s="1"/>
  <c r="AO71" i="4" s="1"/>
  <c r="BE71" i="4" s="1"/>
  <c r="AR56" i="4"/>
  <c r="U21" i="4" l="1"/>
  <c r="AK47" i="4"/>
  <c r="AK48" i="4" s="1"/>
  <c r="AS48" i="4" s="1"/>
  <c r="AS47" i="4" l="1"/>
</calcChain>
</file>

<file path=xl/sharedStrings.xml><?xml version="1.0" encoding="utf-8"?>
<sst xmlns="http://schemas.openxmlformats.org/spreadsheetml/2006/main" count="156" uniqueCount="108">
  <si>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</si>
  <si>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</si>
  <si>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</si>
  <si>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</si>
  <si>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</si>
  <si>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</si>
  <si>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</si>
  <si>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</si>
  <si>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</si>
  <si>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</si>
  <si>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</si>
  <si>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</si>
  <si>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</si>
  <si>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</si>
  <si>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</si>
  <si>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</si>
  <si>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</si>
  <si>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</si>
  <si>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</si>
  <si>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</si>
  <si>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</si>
  <si>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</si>
  <si>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</si>
  <si>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</si>
  <si>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</si>
  <si>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</si>
  <si>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</si>
  <si>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</si>
  <si>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</si>
  <si>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</si>
  <si>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</si>
  <si>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</si>
  <si>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</si>
  <si>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</si>
  <si>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</si>
  <si>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</si>
  <si>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</si>
  <si>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</si>
  <si>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</si>
  <si>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</si>
  <si>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</si>
  <si>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</si>
  <si>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</si>
  <si>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</si>
  <si>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</si>
  <si>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</si>
  <si>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</si>
  <si>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</si>
  <si>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</si>
  <si>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</si>
  <si>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</si>
  <si>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</si>
  <si>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</si>
  <si>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</si>
  <si>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</si>
  <si>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</si>
  <si>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</si>
  <si>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</si>
  <si>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</si>
  <si>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</si>
  <si>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</si>
  <si>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</si>
  <si>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</si>
  <si>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УСЬОГО</t>
  </si>
  <si>
    <t>затрат</t>
  </si>
  <si>
    <t>од.</t>
  </si>
  <si>
    <t>загальна площа об`єктів комунальної власності, врахованих на балансі ФКМ</t>
  </si>
  <si>
    <t>кв. м.</t>
  </si>
  <si>
    <t>внутрішній облік</t>
  </si>
  <si>
    <t>продукту</t>
  </si>
  <si>
    <t>ефективності</t>
  </si>
  <si>
    <t>розрахунок</t>
  </si>
  <si>
    <t>якості</t>
  </si>
  <si>
    <t>відс.</t>
  </si>
  <si>
    <t>3100000</t>
  </si>
  <si>
    <t>Наказ</t>
  </si>
  <si>
    <t>Фонд комунального майна Сєвєродонецької міської військово-цивільної адміністрації  Сєвєродонецького району Луганської області</t>
  </si>
  <si>
    <t>Фінансове управління Сєвєродонецької міської військово-цивільної адміністрації Сєвєродонецького району Луганської області</t>
  </si>
  <si>
    <t>Начальник Фонду комунального майна</t>
  </si>
  <si>
    <t>начальник фінансового управління</t>
  </si>
  <si>
    <t>Олена СЕРДЮКОВА</t>
  </si>
  <si>
    <t>Марина БАГРІНЦЕВА</t>
  </si>
  <si>
    <t>25372814</t>
  </si>
  <si>
    <t>1252600000</t>
  </si>
  <si>
    <t>гривень</t>
  </si>
  <si>
    <t>Фонд комунального майна Сєвєродонецької міської вiйськово-цивiльної адмiнiстрацiї Сєвєродонецького району Луганської областi</t>
  </si>
  <si>
    <t>3110000</t>
  </si>
  <si>
    <t>Виконання повноважень в частині забезпечення належного технічного утримання та збереження комунального майна Сєвєродонецької міської територіальної громади</t>
  </si>
  <si>
    <t>Забезпечення належного технічного утримання та збереження комунального майна Сєвєродонецької міської територіальної громади</t>
  </si>
  <si>
    <t>площа нежитлових приміщень, що опалюється за рахунок коштів міського бюджету</t>
  </si>
  <si>
    <t>вартість ремонту об`єктів комунальної власності, врахованих на балансі Фонду</t>
  </si>
  <si>
    <t>грн.</t>
  </si>
  <si>
    <t>постачання теплової енергії до об`єктів комунальної власності, що опалюються за рахунок міського бюджету</t>
  </si>
  <si>
    <t>Гкал</t>
  </si>
  <si>
    <t>кількість об`єктів комунальної власності, врахованих на балансі Фонду, що підлягають ремонту</t>
  </si>
  <si>
    <t>середні витрати на утримання об`єктів комунальної власності, врахованих на балансі ФКМ на 1 кв.м.площі</t>
  </si>
  <si>
    <t>середні витрати теплової енергії на 1 кв.м. площі опалення</t>
  </si>
  <si>
    <t>середня вартість ремонту 1 об`єкту комунальної власності, врахованого на балансі Фонду</t>
  </si>
  <si>
    <t>Питома вага площі, що потребує витрат на опалення, до загальної площі об`єктів комунальної власності, врахованих на балансі ФКМ</t>
  </si>
  <si>
    <t>Питома вага освоєних коштіів на ремонт об`єктів комунальної власності в порівнянні з запланованими видатками</t>
  </si>
  <si>
    <t>3110180</t>
  </si>
  <si>
    <t>Інша діяльність у сфері державного управління</t>
  </si>
  <si>
    <t>0180</t>
  </si>
  <si>
    <t>0133</t>
  </si>
  <si>
    <t>кількість укладених договорів на утримання об`єктів комунальної власності, врахованих на балансі ФКМ</t>
  </si>
  <si>
    <t>бюджетної програми місцевого бюджету на 2022 рік</t>
  </si>
  <si>
    <t xml:space="preserve">- Конституція України_x000D_
- Бюджетний кодекс України від 08.07.2010 № 2456-VI_x000D_
- ЗУ "Про місцеве самоврядування в Україні" від 21.05.1997 № 280/97-ВР_x000D_
- ЗУ "Про військово-цивільну адміністрації" від 03.02.2015 № 141-VIII_x000D_
- Наказ Мінфіну України "Про деякі питання запровадження програмно-цільового методу складання та виконання місцевих бюджетів" від 26.08.2014 № 836_x000D_
- Розпорядження керівника Сєвєродонецької міської військово-цивільної адміністрації "Про бюджет Сєвєродонецької міської територіальної громади  на 2022 рік" від 24.12.2021                                           № 2698_x000D_
       </t>
  </si>
  <si>
    <t>02-АГ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</si>
</sst>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Font="1"/>
    <xf numFmtId="0" fontId="8" fillId="0" borderId="0" xfId="0" applyFont="1"/>
    <xf numFmtId="0" fontId="14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0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top"/>
    </xf>
    <xf numFmtId="0" fontId="0" fillId="2" borderId="0" xfId="0" applyFill="1"/>
    <xf numFmtId="0" fontId="1" fillId="2" borderId="0" xfId="0" applyFont="1" applyFill="1" applyBorder="1" applyAlignment="1"/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top"/>
    </xf>
    <xf numFmtId="0" fontId="16" fillId="2" borderId="0" xfId="0" applyFont="1" applyFill="1" applyBorder="1" applyAlignment="1">
      <alignment horizontal="center" vertical="top"/>
    </xf>
    <xf numFmtId="0" fontId="16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center" wrapText="1"/>
    </xf>
    <xf numFmtId="2" fontId="5" fillId="2" borderId="0" xfId="0" applyNumberFormat="1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165" fontId="5" fillId="2" borderId="0" xfId="0" applyNumberFormat="1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6" fillId="2" borderId="0" xfId="0" applyFont="1" applyFill="1" applyBorder="1" applyAlignment="1">
      <alignment horizontal="right" vertical="center" wrapText="1"/>
    </xf>
    <xf numFmtId="0" fontId="6" fillId="2" borderId="0" xfId="0" applyFont="1" applyFill="1" applyAlignment="1">
      <alignment vertical="center" wrapText="1"/>
    </xf>
    <xf numFmtId="0" fontId="3" fillId="2" borderId="0" xfId="0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/>
    <xf numFmtId="4" fontId="2" fillId="2" borderId="0" xfId="0" applyNumberFormat="1" applyFont="1" applyFill="1" applyBorder="1" applyAlignment="1">
      <alignment horizontal="center" vertical="center"/>
    </xf>
    <xf numFmtId="4" fontId="8" fillId="2" borderId="0" xfId="0" applyNumberFormat="1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14" fontId="2" fillId="0" borderId="0" xfId="0" applyNumberFormat="1" applyFont="1"/>
    <xf numFmtId="0" fontId="18" fillId="2" borderId="0" xfId="0" applyFont="1" applyFill="1"/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16" fillId="2" borderId="0" xfId="0" applyFont="1" applyFill="1" applyAlignment="1">
      <alignment horizontal="center" vertical="top" wrapText="1"/>
    </xf>
    <xf numFmtId="0" fontId="7" fillId="2" borderId="0" xfId="0" applyFont="1" applyFill="1" applyAlignment="1">
      <alignment horizontal="center" vertical="top" wrapText="1"/>
    </xf>
    <xf numFmtId="0" fontId="14" fillId="2" borderId="4" xfId="0" quotePrefix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3" fillId="2" borderId="4" xfId="0" quotePrefix="1" applyFont="1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14" fontId="2" fillId="2" borderId="4" xfId="0" quotePrefix="1" applyNumberFormat="1" applyFont="1" applyFill="1" applyBorder="1" applyAlignment="1">
      <alignment horizontal="left" vertical="top" wrapText="1"/>
    </xf>
    <xf numFmtId="0" fontId="2" fillId="2" borderId="4" xfId="0" quotePrefix="1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center" vertical="center" wrapText="1"/>
    </xf>
    <xf numFmtId="0" fontId="14" fillId="2" borderId="4" xfId="0" quotePrefix="1" applyFont="1" applyFill="1" applyBorder="1" applyAlignment="1">
      <alignment horizontal="left" vertical="top" wrapText="1"/>
    </xf>
    <xf numFmtId="0" fontId="3" fillId="2" borderId="0" xfId="0" applyFont="1" applyFill="1" applyAlignment="1">
      <alignment vertical="center" wrapText="1"/>
    </xf>
    <xf numFmtId="0" fontId="4" fillId="2" borderId="0" xfId="0" quotePrefix="1" applyFont="1" applyFill="1" applyBorder="1" applyAlignment="1">
      <alignment horizontal="left" vertical="top" wrapText="1"/>
    </xf>
    <xf numFmtId="0" fontId="0" fillId="2" borderId="0" xfId="0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justify" vertical="center" wrapText="1"/>
    </xf>
    <xf numFmtId="4" fontId="10" fillId="2" borderId="4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8" xfId="0" applyNumberFormat="1" applyFont="1" applyFill="1" applyBorder="1" applyAlignment="1">
      <alignment horizontal="left" vertical="top" wrapText="1"/>
    </xf>
    <xf numFmtId="0" fontId="0" fillId="2" borderId="9" xfId="0" applyFont="1" applyFill="1" applyBorder="1" applyAlignment="1">
      <alignment horizontal="left" vertical="top" wrapText="1"/>
    </xf>
    <xf numFmtId="0" fontId="0" fillId="2" borderId="10" xfId="0" applyFont="1" applyFill="1" applyBorder="1" applyAlignment="1">
      <alignment horizontal="left" vertical="top" wrapText="1"/>
    </xf>
    <xf numFmtId="0" fontId="4" fillId="2" borderId="4" xfId="0" quotePrefix="1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8" xfId="0" applyNumberFormat="1" applyFont="1" applyFill="1" applyBorder="1" applyAlignment="1">
      <alignment horizontal="left" vertical="top" wrapText="1"/>
    </xf>
    <xf numFmtId="0" fontId="17" fillId="2" borderId="9" xfId="0" applyFont="1" applyFill="1" applyBorder="1" applyAlignment="1">
      <alignment horizontal="left" vertical="top" wrapText="1"/>
    </xf>
    <xf numFmtId="0" fontId="17" fillId="2" borderId="10" xfId="0" applyFont="1" applyFill="1" applyBorder="1" applyAlignment="1">
      <alignment horizontal="left" vertical="top" wrapText="1"/>
    </xf>
    <xf numFmtId="4" fontId="8" fillId="2" borderId="5" xfId="0" applyNumberFormat="1" applyFont="1" applyFill="1" applyBorder="1" applyAlignment="1">
      <alignment horizontal="center" vertical="center" wrapText="1"/>
    </xf>
    <xf numFmtId="0" fontId="8" fillId="2" borderId="8" xfId="0" applyNumberFormat="1" applyFont="1" applyFill="1" applyBorder="1" applyAlignment="1">
      <alignment horizontal="left" vertical="center" wrapText="1"/>
    </xf>
    <xf numFmtId="0" fontId="8" fillId="2" borderId="9" xfId="0" applyNumberFormat="1" applyFont="1" applyFill="1" applyBorder="1" applyAlignment="1">
      <alignment horizontal="left" vertical="center" wrapText="1"/>
    </xf>
    <xf numFmtId="0" fontId="8" fillId="2" borderId="10" xfId="0" applyNumberFormat="1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4" fontId="12" fillId="2" borderId="4" xfId="0" applyNumberFormat="1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1" fillId="2" borderId="4" xfId="0" quotePrefix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/>
    </xf>
    <xf numFmtId="0" fontId="3" fillId="2" borderId="0" xfId="0" quotePrefix="1" applyFont="1" applyFill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2" fillId="2" borderId="4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8" fillId="2" borderId="8" xfId="0" applyNumberFormat="1" applyFont="1" applyFill="1" applyBorder="1" applyAlignment="1">
      <alignment horizontal="center" vertical="center" wrapText="1"/>
    </xf>
    <xf numFmtId="0" fontId="8" fillId="2" borderId="9" xfId="0" applyNumberFormat="1" applyFont="1" applyFill="1" applyBorder="1" applyAlignment="1">
      <alignment horizontal="center" vertical="center" wrapText="1"/>
    </xf>
    <xf numFmtId="0" fontId="8" fillId="2" borderId="10" xfId="0" applyNumberFormat="1" applyFont="1" applyFill="1" applyBorder="1" applyAlignment="1">
      <alignment horizontal="center" vertical="center" wrapText="1"/>
    </xf>
    <xf numFmtId="0" fontId="8" fillId="2" borderId="5" xfId="0" applyNumberFormat="1" applyFont="1" applyFill="1" applyBorder="1" applyAlignment="1">
      <alignment horizontal="center" vertical="center" wrapText="1"/>
    </xf>
    <xf numFmtId="0" fontId="8" fillId="2" borderId="5" xfId="0" applyNumberFormat="1" applyFont="1" applyFill="1" applyBorder="1" applyAlignment="1">
      <alignment horizontal="left" vertical="center" wrapText="1"/>
    </xf>
    <xf numFmtId="0" fontId="2" fillId="2" borderId="8" xfId="0" applyNumberFormat="1" applyFont="1" applyFill="1" applyBorder="1" applyAlignment="1">
      <alignment horizontal="center" vertical="top" wrapText="1"/>
    </xf>
    <xf numFmtId="0" fontId="0" fillId="2" borderId="9" xfId="0" applyFont="1" applyFill="1" applyBorder="1" applyAlignment="1">
      <alignment horizontal="center" vertical="top" wrapText="1"/>
    </xf>
    <xf numFmtId="0" fontId="0" fillId="2" borderId="10" xfId="0" applyFont="1" applyFill="1" applyBorder="1" applyAlignment="1">
      <alignment horizontal="center" vertical="top" wrapText="1"/>
    </xf>
    <xf numFmtId="0" fontId="8" fillId="2" borderId="8" xfId="0" applyNumberFormat="1" applyFont="1" applyFill="1" applyBorder="1" applyAlignment="1">
      <alignment horizontal="center" vertical="top" wrapText="1"/>
    </xf>
    <xf numFmtId="0" fontId="17" fillId="2" borderId="9" xfId="0" applyFont="1" applyFill="1" applyBorder="1" applyAlignment="1">
      <alignment horizontal="center" vertical="top" wrapText="1"/>
    </xf>
    <xf numFmtId="0" fontId="17" fillId="2" borderId="10" xfId="0" applyFont="1" applyFill="1" applyBorder="1" applyAlignment="1">
      <alignment horizontal="center" vertical="top" wrapText="1"/>
    </xf>
    <xf numFmtId="3" fontId="2" fillId="2" borderId="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3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B91"/>
  <sheetViews>
    <sheetView tabSelected="1" topLeftCell="A63" zoomScaleNormal="100" zoomScaleSheetLayoutView="100" workbookViewId="0">
      <selection activeCell="A88" sqref="A88:H8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47" t="s">
        <v>35</v>
      </c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</row>
    <row r="2" spans="1:77" ht="15.95" customHeight="1" x14ac:dyDescent="0.2">
      <c r="AO2" s="48" t="s">
        <v>0</v>
      </c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</row>
    <row r="3" spans="1:77" ht="15" customHeight="1" x14ac:dyDescent="0.2">
      <c r="AO3" s="49" t="s">
        <v>75</v>
      </c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</row>
    <row r="4" spans="1:77" ht="32.1" customHeight="1" x14ac:dyDescent="0.2">
      <c r="AO4" s="51" t="s">
        <v>76</v>
      </c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</row>
    <row r="5" spans="1:77" x14ac:dyDescent="0.2">
      <c r="AO5" s="53" t="s">
        <v>20</v>
      </c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77" ht="7.5" customHeight="1" x14ac:dyDescent="0.2"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</row>
    <row r="7" spans="1:77" ht="12.75" customHeight="1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61">
        <v>44574</v>
      </c>
      <c r="AP7" s="60"/>
      <c r="AQ7" s="60"/>
      <c r="AR7" s="60"/>
      <c r="AS7" s="60"/>
      <c r="AT7" s="60"/>
      <c r="AU7" s="60"/>
      <c r="AV7" s="8" t="s">
        <v>62</v>
      </c>
      <c r="AW7" s="62" t="s">
        <v>107</v>
      </c>
      <c r="AX7" s="60"/>
      <c r="AY7" s="60"/>
      <c r="AZ7" s="60"/>
      <c r="BA7" s="60"/>
      <c r="BB7" s="60"/>
      <c r="BC7" s="60"/>
      <c r="BD7" s="60"/>
      <c r="BE7" s="60"/>
      <c r="BF7" s="60"/>
      <c r="BG7" s="8"/>
      <c r="BH7" s="8"/>
      <c r="BI7" s="8"/>
      <c r="BJ7" s="8"/>
      <c r="BK7" s="8"/>
      <c r="BL7" s="8"/>
    </row>
    <row r="8" spans="1:77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9"/>
      <c r="AP8" s="9"/>
      <c r="AQ8" s="9"/>
      <c r="AR8" s="9"/>
      <c r="AS8" s="9"/>
      <c r="AT8" s="9"/>
      <c r="AU8" s="9"/>
      <c r="AV8" s="8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8"/>
      <c r="BH8" s="8"/>
      <c r="BI8" s="8"/>
      <c r="BJ8" s="8"/>
      <c r="BK8" s="8"/>
      <c r="BL8" s="8"/>
    </row>
    <row r="9" spans="1:77" ht="15.75" customHeight="1" x14ac:dyDescent="0.2">
      <c r="A9" s="63" t="s">
        <v>21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</row>
    <row r="10" spans="1:77" ht="15.75" customHeight="1" x14ac:dyDescent="0.2">
      <c r="A10" s="63" t="s">
        <v>105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</row>
    <row r="11" spans="1:77" ht="6" customHeight="1" x14ac:dyDescent="0.2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</row>
    <row r="12" spans="1:77" customFormat="1" ht="28.5" customHeight="1" x14ac:dyDescent="0.2">
      <c r="A12" s="12" t="s">
        <v>52</v>
      </c>
      <c r="B12" s="57" t="s">
        <v>74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13"/>
      <c r="N12" s="59" t="s">
        <v>76</v>
      </c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14"/>
      <c r="AU12" s="57" t="s">
        <v>82</v>
      </c>
      <c r="AV12" s="58"/>
      <c r="AW12" s="58"/>
      <c r="AX12" s="58"/>
      <c r="AY12" s="58"/>
      <c r="AZ12" s="58"/>
      <c r="BA12" s="58"/>
      <c r="BB12" s="58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</row>
    <row r="13" spans="1:77" customFormat="1" ht="24" customHeight="1" x14ac:dyDescent="0.2">
      <c r="A13" s="15"/>
      <c r="B13" s="55" t="s">
        <v>55</v>
      </c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15"/>
      <c r="N13" s="56" t="s">
        <v>61</v>
      </c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15"/>
      <c r="AU13" s="55" t="s">
        <v>54</v>
      </c>
      <c r="AV13" s="55"/>
      <c r="AW13" s="55"/>
      <c r="AX13" s="55"/>
      <c r="AY13" s="55"/>
      <c r="AZ13" s="55"/>
      <c r="BA13" s="55"/>
      <c r="BB13" s="5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</row>
    <row r="14" spans="1:77" customFormat="1" ht="6.75" customHeight="1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7"/>
      <c r="BF14" s="17"/>
      <c r="BG14" s="17"/>
      <c r="BH14" s="17"/>
      <c r="BI14" s="17"/>
      <c r="BJ14" s="17"/>
      <c r="BK14" s="17"/>
      <c r="BL14" s="17"/>
    </row>
    <row r="15" spans="1:77" customFormat="1" ht="28.5" customHeight="1" x14ac:dyDescent="0.2">
      <c r="A15" s="18" t="s">
        <v>4</v>
      </c>
      <c r="B15" s="57" t="s">
        <v>86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13"/>
      <c r="N15" s="59" t="s">
        <v>85</v>
      </c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14"/>
      <c r="AU15" s="57" t="s">
        <v>82</v>
      </c>
      <c r="AV15" s="58"/>
      <c r="AW15" s="58"/>
      <c r="AX15" s="58"/>
      <c r="AY15" s="58"/>
      <c r="AZ15" s="58"/>
      <c r="BA15" s="58"/>
      <c r="BB15" s="58"/>
      <c r="BC15" s="19"/>
      <c r="BD15" s="19"/>
      <c r="BE15" s="19"/>
      <c r="BF15" s="19"/>
      <c r="BG15" s="19"/>
      <c r="BH15" s="19"/>
      <c r="BI15" s="19"/>
      <c r="BJ15" s="19"/>
      <c r="BK15" s="19"/>
      <c r="BL15" s="20"/>
      <c r="BM15" s="5"/>
      <c r="BN15" s="5"/>
      <c r="BO15" s="5"/>
      <c r="BP15" s="3"/>
      <c r="BQ15" s="3"/>
      <c r="BR15" s="3"/>
      <c r="BS15" s="3"/>
      <c r="BT15" s="3"/>
      <c r="BU15" s="3"/>
      <c r="BV15" s="3"/>
      <c r="BW15" s="3"/>
    </row>
    <row r="16" spans="1:77" customFormat="1" ht="24" customHeight="1" x14ac:dyDescent="0.2">
      <c r="A16" s="21"/>
      <c r="B16" s="55" t="s">
        <v>55</v>
      </c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15"/>
      <c r="N16" s="56" t="s">
        <v>60</v>
      </c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15"/>
      <c r="AU16" s="55" t="s">
        <v>54</v>
      </c>
      <c r="AV16" s="55"/>
      <c r="AW16" s="55"/>
      <c r="AX16" s="55"/>
      <c r="AY16" s="55"/>
      <c r="AZ16" s="55"/>
      <c r="BA16" s="55"/>
      <c r="BB16" s="55"/>
      <c r="BC16" s="22"/>
      <c r="BD16" s="22"/>
      <c r="BE16" s="22"/>
      <c r="BF16" s="22"/>
      <c r="BG16" s="22"/>
      <c r="BH16" s="22"/>
      <c r="BI16" s="22"/>
      <c r="BJ16" s="22"/>
      <c r="BK16" s="23"/>
      <c r="BL16" s="22"/>
      <c r="BM16" s="5"/>
      <c r="BN16" s="5"/>
      <c r="BO16" s="5"/>
      <c r="BP16" s="4"/>
      <c r="BQ16" s="4"/>
      <c r="BR16" s="4"/>
      <c r="BS16" s="4"/>
      <c r="BT16" s="4"/>
      <c r="BU16" s="4"/>
      <c r="BV16" s="4"/>
      <c r="BW16" s="4"/>
    </row>
    <row r="17" spans="1:79" customFormat="1" ht="6.75" customHeight="1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</row>
    <row r="18" spans="1:79" customFormat="1" ht="14.25" customHeight="1" x14ac:dyDescent="0.2">
      <c r="A18" s="12" t="s">
        <v>53</v>
      </c>
      <c r="B18" s="57" t="s">
        <v>100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16"/>
      <c r="N18" s="57" t="s">
        <v>102</v>
      </c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19"/>
      <c r="AA18" s="57" t="s">
        <v>103</v>
      </c>
      <c r="AB18" s="58"/>
      <c r="AC18" s="58"/>
      <c r="AD18" s="58"/>
      <c r="AE18" s="58"/>
      <c r="AF18" s="58"/>
      <c r="AG18" s="58"/>
      <c r="AH18" s="58"/>
      <c r="AI18" s="58"/>
      <c r="AJ18" s="19"/>
      <c r="AK18" s="66" t="s">
        <v>101</v>
      </c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19"/>
      <c r="BE18" s="57" t="s">
        <v>83</v>
      </c>
      <c r="BF18" s="58"/>
      <c r="BG18" s="58"/>
      <c r="BH18" s="58"/>
      <c r="BI18" s="58"/>
      <c r="BJ18" s="58"/>
      <c r="BK18" s="58"/>
      <c r="BL18" s="58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</row>
    <row r="19" spans="1:79" customFormat="1" ht="25.5" customHeight="1" x14ac:dyDescent="0.2">
      <c r="A19" s="16"/>
      <c r="B19" s="55" t="s">
        <v>55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16"/>
      <c r="N19" s="55" t="s">
        <v>56</v>
      </c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22"/>
      <c r="AA19" s="64" t="s">
        <v>57</v>
      </c>
      <c r="AB19" s="64"/>
      <c r="AC19" s="64"/>
      <c r="AD19" s="64"/>
      <c r="AE19" s="64"/>
      <c r="AF19" s="64"/>
      <c r="AG19" s="64"/>
      <c r="AH19" s="64"/>
      <c r="AI19" s="64"/>
      <c r="AJ19" s="22"/>
      <c r="AK19" s="65" t="s">
        <v>58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2"/>
      <c r="BE19" s="55" t="s">
        <v>59</v>
      </c>
      <c r="BF19" s="55"/>
      <c r="BG19" s="55"/>
      <c r="BH19" s="55"/>
      <c r="BI19" s="55"/>
      <c r="BJ19" s="55"/>
      <c r="BK19" s="55"/>
      <c r="BL19" s="5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</row>
    <row r="20" spans="1:79" ht="6.75" customHeight="1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</row>
    <row r="21" spans="1:79" ht="19.5" customHeight="1" x14ac:dyDescent="0.2">
      <c r="A21" s="76" t="s">
        <v>49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7">
        <f>AS21+I22</f>
        <v>2823150</v>
      </c>
      <c r="V21" s="77"/>
      <c r="W21" s="77"/>
      <c r="X21" s="77"/>
      <c r="Y21" s="77"/>
      <c r="Z21" s="77"/>
      <c r="AA21" s="77"/>
      <c r="AB21" s="77"/>
      <c r="AC21" s="77"/>
      <c r="AD21" s="77"/>
      <c r="AE21" s="78" t="s">
        <v>50</v>
      </c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7">
        <v>2823150</v>
      </c>
      <c r="AT21" s="77"/>
      <c r="AU21" s="77"/>
      <c r="AV21" s="77"/>
      <c r="AW21" s="77"/>
      <c r="AX21" s="77"/>
      <c r="AY21" s="77"/>
      <c r="AZ21" s="77"/>
      <c r="BA21" s="77"/>
      <c r="BB21" s="77"/>
      <c r="BC21" s="77"/>
      <c r="BD21" s="70" t="s">
        <v>23</v>
      </c>
      <c r="BE21" s="70"/>
      <c r="BF21" s="70"/>
      <c r="BG21" s="70"/>
      <c r="BH21" s="70"/>
      <c r="BI21" s="70"/>
      <c r="BJ21" s="70"/>
      <c r="BK21" s="70"/>
      <c r="BL21" s="70"/>
    </row>
    <row r="22" spans="1:79" ht="19.5" customHeight="1" x14ac:dyDescent="0.2">
      <c r="A22" s="70" t="s">
        <v>22</v>
      </c>
      <c r="B22" s="70"/>
      <c r="C22" s="70"/>
      <c r="D22" s="70"/>
      <c r="E22" s="70"/>
      <c r="F22" s="70"/>
      <c r="G22" s="70"/>
      <c r="H22" s="70"/>
      <c r="I22" s="77">
        <v>0</v>
      </c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0" t="s">
        <v>24</v>
      </c>
      <c r="U22" s="70"/>
      <c r="V22" s="70"/>
      <c r="W22" s="70"/>
      <c r="X22" s="25"/>
      <c r="Y22" s="25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7"/>
      <c r="AO22" s="27"/>
      <c r="AP22" s="27"/>
      <c r="AQ22" s="27"/>
      <c r="AR22" s="27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7"/>
      <c r="BE22" s="27"/>
      <c r="BF22" s="27"/>
      <c r="BG22" s="27"/>
      <c r="BH22" s="27"/>
      <c r="BI22" s="27"/>
      <c r="BJ22" s="24"/>
      <c r="BK22" s="24"/>
      <c r="BL22" s="24"/>
    </row>
    <row r="23" spans="1:79" ht="8.25" customHeight="1" x14ac:dyDescent="0.2">
      <c r="A23" s="28"/>
      <c r="B23" s="28"/>
      <c r="C23" s="28"/>
      <c r="D23" s="28"/>
      <c r="E23" s="28"/>
      <c r="F23" s="28"/>
      <c r="G23" s="28"/>
      <c r="H23" s="28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8"/>
      <c r="U23" s="28"/>
      <c r="V23" s="28"/>
      <c r="W23" s="28"/>
      <c r="X23" s="25"/>
      <c r="Y23" s="25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7"/>
      <c r="AO23" s="27"/>
      <c r="AP23" s="27"/>
      <c r="AQ23" s="27"/>
      <c r="AR23" s="27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7"/>
      <c r="BE23" s="27"/>
      <c r="BF23" s="27"/>
      <c r="BG23" s="27"/>
      <c r="BH23" s="27"/>
      <c r="BI23" s="27"/>
      <c r="BJ23" s="24"/>
      <c r="BK23" s="24"/>
      <c r="BL23" s="24"/>
    </row>
    <row r="24" spans="1:79" ht="15.75" customHeight="1" x14ac:dyDescent="0.2">
      <c r="A24" s="67" t="s">
        <v>37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</row>
    <row r="25" spans="1:79" ht="114" customHeight="1" x14ac:dyDescent="0.2">
      <c r="A25" s="68" t="s">
        <v>106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69"/>
    </row>
    <row r="26" spans="1:79" ht="15.75" customHeight="1" x14ac:dyDescent="0.2">
      <c r="A26" s="70" t="s">
        <v>36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</row>
    <row r="27" spans="1:79" ht="27.75" customHeight="1" x14ac:dyDescent="0.2">
      <c r="A27" s="71" t="s">
        <v>28</v>
      </c>
      <c r="B27" s="71"/>
      <c r="C27" s="71"/>
      <c r="D27" s="71"/>
      <c r="E27" s="71"/>
      <c r="F27" s="71"/>
      <c r="G27" s="72" t="s">
        <v>40</v>
      </c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4"/>
    </row>
    <row r="28" spans="1:79" ht="15.75" hidden="1" x14ac:dyDescent="0.2">
      <c r="A28" s="75">
        <v>1</v>
      </c>
      <c r="B28" s="75"/>
      <c r="C28" s="75"/>
      <c r="D28" s="75"/>
      <c r="E28" s="75"/>
      <c r="F28" s="75"/>
      <c r="G28" s="72">
        <v>2</v>
      </c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4"/>
    </row>
    <row r="29" spans="1:79" ht="10.5" hidden="1" customHeight="1" x14ac:dyDescent="0.2">
      <c r="A29" s="79" t="s">
        <v>33</v>
      </c>
      <c r="B29" s="79"/>
      <c r="C29" s="79"/>
      <c r="D29" s="79"/>
      <c r="E29" s="79"/>
      <c r="F29" s="79"/>
      <c r="G29" s="80" t="s">
        <v>7</v>
      </c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1"/>
      <c r="AZ29" s="81"/>
      <c r="BA29" s="81"/>
      <c r="BB29" s="81"/>
      <c r="BC29" s="81"/>
      <c r="BD29" s="81"/>
      <c r="BE29" s="81"/>
      <c r="BF29" s="81"/>
      <c r="BG29" s="81"/>
      <c r="BH29" s="81"/>
      <c r="BI29" s="81"/>
      <c r="BJ29" s="81"/>
      <c r="BK29" s="81"/>
      <c r="BL29" s="82"/>
      <c r="CA29" s="1" t="s">
        <v>48</v>
      </c>
    </row>
    <row r="30" spans="1:79" ht="12.75" customHeight="1" x14ac:dyDescent="0.2">
      <c r="A30" s="79">
        <v>1</v>
      </c>
      <c r="B30" s="79"/>
      <c r="C30" s="79"/>
      <c r="D30" s="79"/>
      <c r="E30" s="79"/>
      <c r="F30" s="79"/>
      <c r="G30" s="83" t="s">
        <v>87</v>
      </c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5"/>
      <c r="CA30" s="1" t="s">
        <v>47</v>
      </c>
    </row>
    <row r="31" spans="1:79" ht="7.5" customHeight="1" x14ac:dyDescent="0.2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</row>
    <row r="32" spans="1:79" ht="15.95" customHeight="1" x14ac:dyDescent="0.2">
      <c r="A32" s="70" t="s">
        <v>38</v>
      </c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70"/>
    </row>
    <row r="33" spans="1:79" ht="15.95" customHeight="1" x14ac:dyDescent="0.2">
      <c r="A33" s="86" t="s">
        <v>88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</row>
    <row r="34" spans="1:79" ht="10.5" customHeight="1" x14ac:dyDescent="0.2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</row>
    <row r="35" spans="1:79" ht="17.25" customHeight="1" x14ac:dyDescent="0.2">
      <c r="A35" s="70" t="s">
        <v>39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70"/>
      <c r="BI35" s="70"/>
      <c r="BJ35" s="70"/>
      <c r="BK35" s="70"/>
      <c r="BL35" s="70"/>
    </row>
    <row r="36" spans="1:79" ht="21" customHeight="1" x14ac:dyDescent="0.2">
      <c r="A36" s="71" t="s">
        <v>28</v>
      </c>
      <c r="B36" s="71"/>
      <c r="C36" s="71"/>
      <c r="D36" s="71"/>
      <c r="E36" s="71"/>
      <c r="F36" s="71"/>
      <c r="G36" s="72" t="s">
        <v>25</v>
      </c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4"/>
    </row>
    <row r="37" spans="1:79" ht="15.75" hidden="1" x14ac:dyDescent="0.2">
      <c r="A37" s="75">
        <v>1</v>
      </c>
      <c r="B37" s="75"/>
      <c r="C37" s="75"/>
      <c r="D37" s="75"/>
      <c r="E37" s="75"/>
      <c r="F37" s="75"/>
      <c r="G37" s="72">
        <v>2</v>
      </c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3"/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3"/>
      <c r="BI37" s="73"/>
      <c r="BJ37" s="73"/>
      <c r="BK37" s="73"/>
      <c r="BL37" s="74"/>
    </row>
    <row r="38" spans="1:79" ht="10.5" hidden="1" customHeight="1" x14ac:dyDescent="0.2">
      <c r="A38" s="79" t="s">
        <v>6</v>
      </c>
      <c r="B38" s="79"/>
      <c r="C38" s="79"/>
      <c r="D38" s="79"/>
      <c r="E38" s="79"/>
      <c r="F38" s="79"/>
      <c r="G38" s="80" t="s">
        <v>7</v>
      </c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  <c r="AP38" s="81"/>
      <c r="AQ38" s="81"/>
      <c r="AR38" s="81"/>
      <c r="AS38" s="81"/>
      <c r="AT38" s="81"/>
      <c r="AU38" s="81"/>
      <c r="AV38" s="81"/>
      <c r="AW38" s="81"/>
      <c r="AX38" s="81"/>
      <c r="AY38" s="81"/>
      <c r="AZ38" s="81"/>
      <c r="BA38" s="81"/>
      <c r="BB38" s="81"/>
      <c r="BC38" s="81"/>
      <c r="BD38" s="81"/>
      <c r="BE38" s="81"/>
      <c r="BF38" s="81"/>
      <c r="BG38" s="81"/>
      <c r="BH38" s="81"/>
      <c r="BI38" s="81"/>
      <c r="BJ38" s="81"/>
      <c r="BK38" s="81"/>
      <c r="BL38" s="82"/>
      <c r="CA38" s="1" t="s">
        <v>11</v>
      </c>
    </row>
    <row r="39" spans="1:79" ht="18" customHeight="1" x14ac:dyDescent="0.2">
      <c r="A39" s="79">
        <v>1</v>
      </c>
      <c r="B39" s="79"/>
      <c r="C39" s="79"/>
      <c r="D39" s="79"/>
      <c r="E39" s="79"/>
      <c r="F39" s="79"/>
      <c r="G39" s="83" t="s">
        <v>88</v>
      </c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4"/>
      <c r="BH39" s="84"/>
      <c r="BI39" s="84"/>
      <c r="BJ39" s="84"/>
      <c r="BK39" s="84"/>
      <c r="BL39" s="85"/>
      <c r="CA39" s="1" t="s">
        <v>12</v>
      </c>
    </row>
    <row r="40" spans="1:79" ht="11.25" customHeight="1" x14ac:dyDescent="0.2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</row>
    <row r="41" spans="1:79" ht="15.75" customHeight="1" x14ac:dyDescent="0.2">
      <c r="A41" s="70" t="s">
        <v>41</v>
      </c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0"/>
      <c r="AU41" s="70"/>
      <c r="AV41" s="70"/>
      <c r="AW41" s="70"/>
      <c r="AX41" s="70"/>
      <c r="AY41" s="70"/>
      <c r="AZ41" s="70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</row>
    <row r="42" spans="1:79" ht="8.25" customHeight="1" x14ac:dyDescent="0.2">
      <c r="A42" s="87" t="s">
        <v>84</v>
      </c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34"/>
      <c r="BB42" s="34"/>
      <c r="BC42" s="34"/>
      <c r="BD42" s="34"/>
      <c r="BE42" s="34"/>
      <c r="BF42" s="34"/>
      <c r="BG42" s="34"/>
      <c r="BH42" s="34"/>
      <c r="BI42" s="35"/>
      <c r="BJ42" s="35"/>
      <c r="BK42" s="35"/>
      <c r="BL42" s="35"/>
    </row>
    <row r="43" spans="1:79" ht="15.95" customHeight="1" x14ac:dyDescent="0.2">
      <c r="A43" s="75" t="s">
        <v>28</v>
      </c>
      <c r="B43" s="75"/>
      <c r="C43" s="75"/>
      <c r="D43" s="88" t="s">
        <v>26</v>
      </c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90"/>
      <c r="AC43" s="75" t="s">
        <v>29</v>
      </c>
      <c r="AD43" s="75"/>
      <c r="AE43" s="75"/>
      <c r="AF43" s="75"/>
      <c r="AG43" s="75"/>
      <c r="AH43" s="75"/>
      <c r="AI43" s="75"/>
      <c r="AJ43" s="75"/>
      <c r="AK43" s="75" t="s">
        <v>30</v>
      </c>
      <c r="AL43" s="75"/>
      <c r="AM43" s="75"/>
      <c r="AN43" s="75"/>
      <c r="AO43" s="75"/>
      <c r="AP43" s="75"/>
      <c r="AQ43" s="75"/>
      <c r="AR43" s="75"/>
      <c r="AS43" s="75" t="s">
        <v>27</v>
      </c>
      <c r="AT43" s="75"/>
      <c r="AU43" s="75"/>
      <c r="AV43" s="75"/>
      <c r="AW43" s="75"/>
      <c r="AX43" s="75"/>
      <c r="AY43" s="75"/>
      <c r="AZ43" s="75"/>
      <c r="BA43" s="36"/>
      <c r="BB43" s="36"/>
      <c r="BC43" s="36"/>
      <c r="BD43" s="36"/>
      <c r="BE43" s="36"/>
      <c r="BF43" s="36"/>
      <c r="BG43" s="36"/>
      <c r="BH43" s="36"/>
      <c r="BI43" s="8"/>
      <c r="BJ43" s="8"/>
      <c r="BK43" s="8"/>
      <c r="BL43" s="8"/>
    </row>
    <row r="44" spans="1:79" ht="11.25" customHeight="1" x14ac:dyDescent="0.2">
      <c r="A44" s="75"/>
      <c r="B44" s="75"/>
      <c r="C44" s="75"/>
      <c r="D44" s="91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3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36"/>
      <c r="BB44" s="36"/>
      <c r="BC44" s="36"/>
      <c r="BD44" s="36"/>
      <c r="BE44" s="36"/>
      <c r="BF44" s="36"/>
      <c r="BG44" s="36"/>
      <c r="BH44" s="36"/>
      <c r="BI44" s="8"/>
      <c r="BJ44" s="8"/>
      <c r="BK44" s="8"/>
      <c r="BL44" s="8"/>
    </row>
    <row r="45" spans="1:79" ht="15.75" x14ac:dyDescent="0.2">
      <c r="A45" s="75">
        <v>1</v>
      </c>
      <c r="B45" s="75"/>
      <c r="C45" s="75"/>
      <c r="D45" s="94">
        <v>2</v>
      </c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6"/>
      <c r="AC45" s="75">
        <v>3</v>
      </c>
      <c r="AD45" s="75"/>
      <c r="AE45" s="75"/>
      <c r="AF45" s="75"/>
      <c r="AG45" s="75"/>
      <c r="AH45" s="75"/>
      <c r="AI45" s="75"/>
      <c r="AJ45" s="75"/>
      <c r="AK45" s="75">
        <v>4</v>
      </c>
      <c r="AL45" s="75"/>
      <c r="AM45" s="75"/>
      <c r="AN45" s="75"/>
      <c r="AO45" s="75"/>
      <c r="AP45" s="75"/>
      <c r="AQ45" s="75"/>
      <c r="AR45" s="75"/>
      <c r="AS45" s="75">
        <v>5</v>
      </c>
      <c r="AT45" s="75"/>
      <c r="AU45" s="75"/>
      <c r="AV45" s="75"/>
      <c r="AW45" s="75"/>
      <c r="AX45" s="75"/>
      <c r="AY45" s="75"/>
      <c r="AZ45" s="75"/>
      <c r="BA45" s="36"/>
      <c r="BB45" s="36"/>
      <c r="BC45" s="36"/>
      <c r="BD45" s="36"/>
      <c r="BE45" s="36"/>
      <c r="BF45" s="36"/>
      <c r="BG45" s="36"/>
      <c r="BH45" s="36"/>
      <c r="BI45" s="8"/>
      <c r="BJ45" s="8"/>
      <c r="BK45" s="8"/>
      <c r="BL45" s="8"/>
    </row>
    <row r="46" spans="1:79" s="2" customFormat="1" ht="12.75" hidden="1" customHeight="1" x14ac:dyDescent="0.2">
      <c r="A46" s="79" t="s">
        <v>6</v>
      </c>
      <c r="B46" s="79"/>
      <c r="C46" s="79"/>
      <c r="D46" s="97" t="s">
        <v>7</v>
      </c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9"/>
      <c r="AC46" s="100" t="s">
        <v>8</v>
      </c>
      <c r="AD46" s="100"/>
      <c r="AE46" s="100"/>
      <c r="AF46" s="100"/>
      <c r="AG46" s="100"/>
      <c r="AH46" s="100"/>
      <c r="AI46" s="100"/>
      <c r="AJ46" s="100"/>
      <c r="AK46" s="100" t="s">
        <v>9</v>
      </c>
      <c r="AL46" s="100"/>
      <c r="AM46" s="100"/>
      <c r="AN46" s="100"/>
      <c r="AO46" s="100"/>
      <c r="AP46" s="100"/>
      <c r="AQ46" s="100"/>
      <c r="AR46" s="100"/>
      <c r="AS46" s="101" t="s">
        <v>10</v>
      </c>
      <c r="AT46" s="100"/>
      <c r="AU46" s="100"/>
      <c r="AV46" s="100"/>
      <c r="AW46" s="100"/>
      <c r="AX46" s="100"/>
      <c r="AY46" s="100"/>
      <c r="AZ46" s="100"/>
      <c r="BA46" s="37"/>
      <c r="BB46" s="38"/>
      <c r="BC46" s="38"/>
      <c r="BD46" s="38"/>
      <c r="BE46" s="38"/>
      <c r="BF46" s="38"/>
      <c r="BG46" s="38"/>
      <c r="BH46" s="38"/>
      <c r="BI46" s="39"/>
      <c r="BJ46" s="39"/>
      <c r="BK46" s="39"/>
      <c r="BL46" s="39"/>
      <c r="CA46" s="2" t="s">
        <v>13</v>
      </c>
    </row>
    <row r="47" spans="1:79" ht="25.5" customHeight="1" x14ac:dyDescent="0.2">
      <c r="A47" s="79">
        <v>1</v>
      </c>
      <c r="B47" s="79"/>
      <c r="C47" s="79"/>
      <c r="D47" s="83" t="s">
        <v>88</v>
      </c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5"/>
      <c r="AC47" s="102">
        <f>AS21</f>
        <v>2823150</v>
      </c>
      <c r="AD47" s="102"/>
      <c r="AE47" s="102"/>
      <c r="AF47" s="102"/>
      <c r="AG47" s="102"/>
      <c r="AH47" s="102"/>
      <c r="AI47" s="102"/>
      <c r="AJ47" s="102"/>
      <c r="AK47" s="102">
        <f>I22</f>
        <v>0</v>
      </c>
      <c r="AL47" s="102"/>
      <c r="AM47" s="102"/>
      <c r="AN47" s="102"/>
      <c r="AO47" s="102"/>
      <c r="AP47" s="102"/>
      <c r="AQ47" s="102"/>
      <c r="AR47" s="102"/>
      <c r="AS47" s="102">
        <f>AC47+AK47</f>
        <v>2823150</v>
      </c>
      <c r="AT47" s="102"/>
      <c r="AU47" s="102"/>
      <c r="AV47" s="102"/>
      <c r="AW47" s="102"/>
      <c r="AX47" s="102"/>
      <c r="AY47" s="102"/>
      <c r="AZ47" s="102"/>
      <c r="BA47" s="40"/>
      <c r="BB47" s="40"/>
      <c r="BC47" s="40"/>
      <c r="BD47" s="40"/>
      <c r="BE47" s="40"/>
      <c r="BF47" s="40"/>
      <c r="BG47" s="40"/>
      <c r="BH47" s="40"/>
      <c r="BI47" s="8"/>
      <c r="BJ47" s="8"/>
      <c r="BK47" s="8"/>
      <c r="BL47" s="8"/>
      <c r="CA47" s="1" t="s">
        <v>14</v>
      </c>
    </row>
    <row r="48" spans="1:79" s="2" customFormat="1" x14ac:dyDescent="0.2">
      <c r="A48" s="103"/>
      <c r="B48" s="103"/>
      <c r="C48" s="103"/>
      <c r="D48" s="104" t="s">
        <v>63</v>
      </c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6"/>
      <c r="AC48" s="107">
        <f>AC47</f>
        <v>2823150</v>
      </c>
      <c r="AD48" s="107"/>
      <c r="AE48" s="107"/>
      <c r="AF48" s="107"/>
      <c r="AG48" s="107"/>
      <c r="AH48" s="107"/>
      <c r="AI48" s="107"/>
      <c r="AJ48" s="107"/>
      <c r="AK48" s="107">
        <f>AK47</f>
        <v>0</v>
      </c>
      <c r="AL48" s="107"/>
      <c r="AM48" s="107"/>
      <c r="AN48" s="107"/>
      <c r="AO48" s="107"/>
      <c r="AP48" s="107"/>
      <c r="AQ48" s="107"/>
      <c r="AR48" s="107"/>
      <c r="AS48" s="107">
        <f>AC48+AK48</f>
        <v>2823150</v>
      </c>
      <c r="AT48" s="107"/>
      <c r="AU48" s="107"/>
      <c r="AV48" s="107"/>
      <c r="AW48" s="107"/>
      <c r="AX48" s="107"/>
      <c r="AY48" s="107"/>
      <c r="AZ48" s="107"/>
      <c r="BA48" s="41"/>
      <c r="BB48" s="41"/>
      <c r="BC48" s="41"/>
      <c r="BD48" s="41"/>
      <c r="BE48" s="41"/>
      <c r="BF48" s="41"/>
      <c r="BG48" s="41"/>
      <c r="BH48" s="41"/>
      <c r="BI48" s="39"/>
      <c r="BJ48" s="39"/>
      <c r="BK48" s="39"/>
      <c r="BL48" s="39"/>
    </row>
    <row r="49" spans="1:80" ht="9.75" customHeight="1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</row>
    <row r="50" spans="1:80" ht="15.75" customHeight="1" x14ac:dyDescent="0.2">
      <c r="A50" s="67" t="s">
        <v>42</v>
      </c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</row>
    <row r="51" spans="1:80" ht="4.5" customHeight="1" x14ac:dyDescent="0.2">
      <c r="A51" s="87" t="s">
        <v>84</v>
      </c>
      <c r="B51" s="87"/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</row>
    <row r="52" spans="1:80" ht="15.95" customHeight="1" x14ac:dyDescent="0.2">
      <c r="A52" s="75" t="s">
        <v>28</v>
      </c>
      <c r="B52" s="75"/>
      <c r="C52" s="75"/>
      <c r="D52" s="88" t="s">
        <v>34</v>
      </c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90"/>
      <c r="AB52" s="75" t="s">
        <v>29</v>
      </c>
      <c r="AC52" s="75"/>
      <c r="AD52" s="75"/>
      <c r="AE52" s="75"/>
      <c r="AF52" s="75"/>
      <c r="AG52" s="75"/>
      <c r="AH52" s="75"/>
      <c r="AI52" s="75"/>
      <c r="AJ52" s="75" t="s">
        <v>30</v>
      </c>
      <c r="AK52" s="75"/>
      <c r="AL52" s="75"/>
      <c r="AM52" s="75"/>
      <c r="AN52" s="75"/>
      <c r="AO52" s="75"/>
      <c r="AP52" s="75"/>
      <c r="AQ52" s="75"/>
      <c r="AR52" s="75" t="s">
        <v>27</v>
      </c>
      <c r="AS52" s="75"/>
      <c r="AT52" s="75"/>
      <c r="AU52" s="75"/>
      <c r="AV52" s="75"/>
      <c r="AW52" s="75"/>
      <c r="AX52" s="75"/>
      <c r="AY52" s="75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</row>
    <row r="53" spans="1:80" ht="10.5" customHeight="1" x14ac:dyDescent="0.2">
      <c r="A53" s="75"/>
      <c r="B53" s="75"/>
      <c r="C53" s="75"/>
      <c r="D53" s="91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3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</row>
    <row r="54" spans="1:80" ht="15.75" customHeight="1" x14ac:dyDescent="0.2">
      <c r="A54" s="75">
        <v>1</v>
      </c>
      <c r="B54" s="75"/>
      <c r="C54" s="75"/>
      <c r="D54" s="94">
        <v>2</v>
      </c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6"/>
      <c r="AB54" s="75">
        <v>3</v>
      </c>
      <c r="AC54" s="75"/>
      <c r="AD54" s="75"/>
      <c r="AE54" s="75"/>
      <c r="AF54" s="75"/>
      <c r="AG54" s="75"/>
      <c r="AH54" s="75"/>
      <c r="AI54" s="75"/>
      <c r="AJ54" s="75">
        <v>4</v>
      </c>
      <c r="AK54" s="75"/>
      <c r="AL54" s="75"/>
      <c r="AM54" s="75"/>
      <c r="AN54" s="75"/>
      <c r="AO54" s="75"/>
      <c r="AP54" s="75"/>
      <c r="AQ54" s="75"/>
      <c r="AR54" s="75">
        <v>5</v>
      </c>
      <c r="AS54" s="75"/>
      <c r="AT54" s="75"/>
      <c r="AU54" s="75"/>
      <c r="AV54" s="75"/>
      <c r="AW54" s="75"/>
      <c r="AX54" s="75"/>
      <c r="AY54" s="75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</row>
    <row r="55" spans="1:80" ht="12.75" hidden="1" customHeight="1" x14ac:dyDescent="0.2">
      <c r="A55" s="79" t="s">
        <v>6</v>
      </c>
      <c r="B55" s="79"/>
      <c r="C55" s="79"/>
      <c r="D55" s="80" t="s">
        <v>7</v>
      </c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2"/>
      <c r="AB55" s="100" t="s">
        <v>8</v>
      </c>
      <c r="AC55" s="100"/>
      <c r="AD55" s="100"/>
      <c r="AE55" s="100"/>
      <c r="AF55" s="100"/>
      <c r="AG55" s="100"/>
      <c r="AH55" s="100"/>
      <c r="AI55" s="100"/>
      <c r="AJ55" s="100" t="s">
        <v>9</v>
      </c>
      <c r="AK55" s="100"/>
      <c r="AL55" s="100"/>
      <c r="AM55" s="100"/>
      <c r="AN55" s="100"/>
      <c r="AO55" s="100"/>
      <c r="AP55" s="100"/>
      <c r="AQ55" s="100"/>
      <c r="AR55" s="100" t="s">
        <v>10</v>
      </c>
      <c r="AS55" s="100"/>
      <c r="AT55" s="100"/>
      <c r="AU55" s="100"/>
      <c r="AV55" s="100"/>
      <c r="AW55" s="100"/>
      <c r="AX55" s="100"/>
      <c r="AY55" s="100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CA55" s="1" t="s">
        <v>15</v>
      </c>
    </row>
    <row r="56" spans="1:80" s="2" customFormat="1" ht="12.75" customHeight="1" x14ac:dyDescent="0.2">
      <c r="A56" s="103"/>
      <c r="B56" s="103"/>
      <c r="C56" s="103"/>
      <c r="D56" s="108" t="s">
        <v>27</v>
      </c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  <c r="AA56" s="110"/>
      <c r="AB56" s="107"/>
      <c r="AC56" s="107"/>
      <c r="AD56" s="107"/>
      <c r="AE56" s="107"/>
      <c r="AF56" s="107"/>
      <c r="AG56" s="107"/>
      <c r="AH56" s="107"/>
      <c r="AI56" s="107"/>
      <c r="AJ56" s="107"/>
      <c r="AK56" s="107"/>
      <c r="AL56" s="107"/>
      <c r="AM56" s="107"/>
      <c r="AN56" s="107"/>
      <c r="AO56" s="107"/>
      <c r="AP56" s="107"/>
      <c r="AQ56" s="107"/>
      <c r="AR56" s="107">
        <f>AB56+AJ56</f>
        <v>0</v>
      </c>
      <c r="AS56" s="107"/>
      <c r="AT56" s="107"/>
      <c r="AU56" s="107"/>
      <c r="AV56" s="107"/>
      <c r="AW56" s="107"/>
      <c r="AX56" s="107"/>
      <c r="AY56" s="107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CA56" s="2" t="s">
        <v>16</v>
      </c>
    </row>
    <row r="57" spans="1:80" ht="5.25" customHeight="1" x14ac:dyDescent="0.2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</row>
    <row r="58" spans="1:80" ht="15.75" customHeight="1" x14ac:dyDescent="0.2">
      <c r="A58" s="70" t="s">
        <v>43</v>
      </c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70"/>
      <c r="AT58" s="70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70"/>
      <c r="BI58" s="70"/>
      <c r="BJ58" s="70"/>
      <c r="BK58" s="70"/>
      <c r="BL58" s="70"/>
    </row>
    <row r="59" spans="1:80" ht="30" customHeight="1" x14ac:dyDescent="0.2">
      <c r="A59" s="75" t="s">
        <v>28</v>
      </c>
      <c r="B59" s="75"/>
      <c r="C59" s="75"/>
      <c r="D59" s="75"/>
      <c r="E59" s="75"/>
      <c r="F59" s="75"/>
      <c r="G59" s="94" t="s">
        <v>44</v>
      </c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6"/>
      <c r="Z59" s="75" t="s">
        <v>2</v>
      </c>
      <c r="AA59" s="75"/>
      <c r="AB59" s="75"/>
      <c r="AC59" s="75"/>
      <c r="AD59" s="75"/>
      <c r="AE59" s="75" t="s">
        <v>1</v>
      </c>
      <c r="AF59" s="75"/>
      <c r="AG59" s="75"/>
      <c r="AH59" s="75"/>
      <c r="AI59" s="75"/>
      <c r="AJ59" s="75"/>
      <c r="AK59" s="75"/>
      <c r="AL59" s="75"/>
      <c r="AM59" s="75"/>
      <c r="AN59" s="75"/>
      <c r="AO59" s="94" t="s">
        <v>29</v>
      </c>
      <c r="AP59" s="95"/>
      <c r="AQ59" s="95"/>
      <c r="AR59" s="95"/>
      <c r="AS59" s="95"/>
      <c r="AT59" s="95"/>
      <c r="AU59" s="95"/>
      <c r="AV59" s="96"/>
      <c r="AW59" s="94" t="s">
        <v>30</v>
      </c>
      <c r="AX59" s="95"/>
      <c r="AY59" s="95"/>
      <c r="AZ59" s="95"/>
      <c r="BA59" s="95"/>
      <c r="BB59" s="95"/>
      <c r="BC59" s="95"/>
      <c r="BD59" s="96"/>
      <c r="BE59" s="94" t="s">
        <v>27</v>
      </c>
      <c r="BF59" s="95"/>
      <c r="BG59" s="95"/>
      <c r="BH59" s="95"/>
      <c r="BI59" s="95"/>
      <c r="BJ59" s="95"/>
      <c r="BK59" s="95"/>
      <c r="BL59" s="96"/>
    </row>
    <row r="60" spans="1:80" ht="13.5" customHeight="1" x14ac:dyDescent="0.2">
      <c r="A60" s="75">
        <v>1</v>
      </c>
      <c r="B60" s="75"/>
      <c r="C60" s="75"/>
      <c r="D60" s="75"/>
      <c r="E60" s="75"/>
      <c r="F60" s="75"/>
      <c r="G60" s="94">
        <v>2</v>
      </c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6"/>
      <c r="Z60" s="75">
        <v>3</v>
      </c>
      <c r="AA60" s="75"/>
      <c r="AB60" s="75"/>
      <c r="AC60" s="75"/>
      <c r="AD60" s="75"/>
      <c r="AE60" s="75">
        <v>4</v>
      </c>
      <c r="AF60" s="75"/>
      <c r="AG60" s="75"/>
      <c r="AH60" s="75"/>
      <c r="AI60" s="75"/>
      <c r="AJ60" s="75"/>
      <c r="AK60" s="75"/>
      <c r="AL60" s="75"/>
      <c r="AM60" s="75"/>
      <c r="AN60" s="75"/>
      <c r="AO60" s="75">
        <v>5</v>
      </c>
      <c r="AP60" s="75"/>
      <c r="AQ60" s="75"/>
      <c r="AR60" s="75"/>
      <c r="AS60" s="75"/>
      <c r="AT60" s="75"/>
      <c r="AU60" s="75"/>
      <c r="AV60" s="75"/>
      <c r="AW60" s="75">
        <v>6</v>
      </c>
      <c r="AX60" s="75"/>
      <c r="AY60" s="75"/>
      <c r="AZ60" s="75"/>
      <c r="BA60" s="75"/>
      <c r="BB60" s="75"/>
      <c r="BC60" s="75"/>
      <c r="BD60" s="75"/>
      <c r="BE60" s="75">
        <v>7</v>
      </c>
      <c r="BF60" s="75"/>
      <c r="BG60" s="75"/>
      <c r="BH60" s="75"/>
      <c r="BI60" s="75"/>
      <c r="BJ60" s="75"/>
      <c r="BK60" s="75"/>
      <c r="BL60" s="75"/>
    </row>
    <row r="61" spans="1:80" ht="12.75" hidden="1" customHeight="1" x14ac:dyDescent="0.2">
      <c r="A61" s="79" t="s">
        <v>33</v>
      </c>
      <c r="B61" s="79"/>
      <c r="C61" s="79"/>
      <c r="D61" s="79"/>
      <c r="E61" s="79"/>
      <c r="F61" s="79"/>
      <c r="G61" s="80" t="s">
        <v>7</v>
      </c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2"/>
      <c r="Z61" s="79" t="s">
        <v>19</v>
      </c>
      <c r="AA61" s="79"/>
      <c r="AB61" s="79"/>
      <c r="AC61" s="79"/>
      <c r="AD61" s="79"/>
      <c r="AE61" s="111" t="s">
        <v>32</v>
      </c>
      <c r="AF61" s="111"/>
      <c r="AG61" s="111"/>
      <c r="AH61" s="111"/>
      <c r="AI61" s="111"/>
      <c r="AJ61" s="111"/>
      <c r="AK61" s="111"/>
      <c r="AL61" s="111"/>
      <c r="AM61" s="111"/>
      <c r="AN61" s="80"/>
      <c r="AO61" s="100" t="s">
        <v>8</v>
      </c>
      <c r="AP61" s="100"/>
      <c r="AQ61" s="100"/>
      <c r="AR61" s="100"/>
      <c r="AS61" s="100"/>
      <c r="AT61" s="100"/>
      <c r="AU61" s="100"/>
      <c r="AV61" s="100"/>
      <c r="AW61" s="100" t="s">
        <v>31</v>
      </c>
      <c r="AX61" s="100"/>
      <c r="AY61" s="100"/>
      <c r="AZ61" s="100"/>
      <c r="BA61" s="100"/>
      <c r="BB61" s="100"/>
      <c r="BC61" s="100"/>
      <c r="BD61" s="100"/>
      <c r="BE61" s="100" t="s">
        <v>10</v>
      </c>
      <c r="BF61" s="100"/>
      <c r="BG61" s="100"/>
      <c r="BH61" s="100"/>
      <c r="BI61" s="100"/>
      <c r="BJ61" s="100"/>
      <c r="BK61" s="100"/>
      <c r="BL61" s="100"/>
      <c r="CA61" s="1" t="s">
        <v>17</v>
      </c>
    </row>
    <row r="62" spans="1:80" s="2" customFormat="1" ht="12.75" customHeight="1" x14ac:dyDescent="0.2">
      <c r="A62" s="103">
        <v>0</v>
      </c>
      <c r="B62" s="103"/>
      <c r="C62" s="103"/>
      <c r="D62" s="103"/>
      <c r="E62" s="103"/>
      <c r="F62" s="103"/>
      <c r="G62" s="121" t="s">
        <v>64</v>
      </c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3"/>
      <c r="Z62" s="124"/>
      <c r="AA62" s="124"/>
      <c r="AB62" s="124"/>
      <c r="AC62" s="124"/>
      <c r="AD62" s="124"/>
      <c r="AE62" s="125"/>
      <c r="AF62" s="125"/>
      <c r="AG62" s="125"/>
      <c r="AH62" s="125"/>
      <c r="AI62" s="125"/>
      <c r="AJ62" s="125"/>
      <c r="AK62" s="125"/>
      <c r="AL62" s="125"/>
      <c r="AM62" s="125"/>
      <c r="AN62" s="108"/>
      <c r="AO62" s="107"/>
      <c r="AP62" s="107"/>
      <c r="AQ62" s="107"/>
      <c r="AR62" s="107"/>
      <c r="AS62" s="107"/>
      <c r="AT62" s="107"/>
      <c r="AU62" s="107"/>
      <c r="AV62" s="107"/>
      <c r="AW62" s="107"/>
      <c r="AX62" s="107"/>
      <c r="AY62" s="107"/>
      <c r="AZ62" s="107"/>
      <c r="BA62" s="107"/>
      <c r="BB62" s="107"/>
      <c r="BC62" s="107"/>
      <c r="BD62" s="107"/>
      <c r="BE62" s="107"/>
      <c r="BF62" s="107"/>
      <c r="BG62" s="107"/>
      <c r="BH62" s="107"/>
      <c r="BI62" s="107"/>
      <c r="BJ62" s="107"/>
      <c r="BK62" s="107"/>
      <c r="BL62" s="107"/>
      <c r="CA62" s="2" t="s">
        <v>18</v>
      </c>
    </row>
    <row r="63" spans="1:80" ht="25.5" customHeight="1" x14ac:dyDescent="0.2">
      <c r="A63" s="79">
        <v>1</v>
      </c>
      <c r="B63" s="79"/>
      <c r="C63" s="79"/>
      <c r="D63" s="79"/>
      <c r="E63" s="79"/>
      <c r="F63" s="79"/>
      <c r="G63" s="126" t="s">
        <v>66</v>
      </c>
      <c r="H63" s="127"/>
      <c r="I63" s="127"/>
      <c r="J63" s="127"/>
      <c r="K63" s="127"/>
      <c r="L63" s="127"/>
      <c r="M63" s="127"/>
      <c r="N63" s="127"/>
      <c r="O63" s="127"/>
      <c r="P63" s="127"/>
      <c r="Q63" s="127"/>
      <c r="R63" s="127"/>
      <c r="S63" s="127"/>
      <c r="T63" s="127"/>
      <c r="U63" s="127"/>
      <c r="V63" s="127"/>
      <c r="W63" s="127"/>
      <c r="X63" s="127"/>
      <c r="Y63" s="128"/>
      <c r="Z63" s="101" t="s">
        <v>67</v>
      </c>
      <c r="AA63" s="101"/>
      <c r="AB63" s="101"/>
      <c r="AC63" s="101"/>
      <c r="AD63" s="101"/>
      <c r="AE63" s="126" t="s">
        <v>68</v>
      </c>
      <c r="AF63" s="127"/>
      <c r="AG63" s="127"/>
      <c r="AH63" s="127"/>
      <c r="AI63" s="127"/>
      <c r="AJ63" s="127"/>
      <c r="AK63" s="127"/>
      <c r="AL63" s="127"/>
      <c r="AM63" s="127"/>
      <c r="AN63" s="128"/>
      <c r="AO63" s="102">
        <v>30083.16</v>
      </c>
      <c r="AP63" s="102"/>
      <c r="AQ63" s="102"/>
      <c r="AR63" s="102"/>
      <c r="AS63" s="102"/>
      <c r="AT63" s="102"/>
      <c r="AU63" s="102"/>
      <c r="AV63" s="102"/>
      <c r="AW63" s="102">
        <v>0</v>
      </c>
      <c r="AX63" s="102"/>
      <c r="AY63" s="102"/>
      <c r="AZ63" s="102"/>
      <c r="BA63" s="102"/>
      <c r="BB63" s="102"/>
      <c r="BC63" s="102"/>
      <c r="BD63" s="102"/>
      <c r="BE63" s="102">
        <f t="shared" ref="BE63:BE64" si="0">AO63+AW63</f>
        <v>30083.16</v>
      </c>
      <c r="BF63" s="102"/>
      <c r="BG63" s="102"/>
      <c r="BH63" s="102"/>
      <c r="BI63" s="102"/>
      <c r="BJ63" s="102"/>
      <c r="BK63" s="102"/>
      <c r="BL63" s="102"/>
      <c r="CB63" s="45"/>
    </row>
    <row r="64" spans="1:80" ht="25.5" customHeight="1" x14ac:dyDescent="0.2">
      <c r="A64" s="79">
        <v>1</v>
      </c>
      <c r="B64" s="79"/>
      <c r="C64" s="79"/>
      <c r="D64" s="79"/>
      <c r="E64" s="79"/>
      <c r="F64" s="79"/>
      <c r="G64" s="126" t="s">
        <v>89</v>
      </c>
      <c r="H64" s="127"/>
      <c r="I64" s="127"/>
      <c r="J64" s="127"/>
      <c r="K64" s="127"/>
      <c r="L64" s="127"/>
      <c r="M64" s="127"/>
      <c r="N64" s="127"/>
      <c r="O64" s="127"/>
      <c r="P64" s="127"/>
      <c r="Q64" s="127"/>
      <c r="R64" s="127"/>
      <c r="S64" s="127"/>
      <c r="T64" s="127"/>
      <c r="U64" s="127"/>
      <c r="V64" s="127"/>
      <c r="W64" s="127"/>
      <c r="X64" s="127"/>
      <c r="Y64" s="128"/>
      <c r="Z64" s="101" t="s">
        <v>67</v>
      </c>
      <c r="AA64" s="101"/>
      <c r="AB64" s="101"/>
      <c r="AC64" s="101"/>
      <c r="AD64" s="101"/>
      <c r="AE64" s="126" t="s">
        <v>68</v>
      </c>
      <c r="AF64" s="127"/>
      <c r="AG64" s="127"/>
      <c r="AH64" s="127"/>
      <c r="AI64" s="127"/>
      <c r="AJ64" s="127"/>
      <c r="AK64" s="127"/>
      <c r="AL64" s="127"/>
      <c r="AM64" s="127"/>
      <c r="AN64" s="128"/>
      <c r="AO64" s="102">
        <v>1754.53</v>
      </c>
      <c r="AP64" s="102"/>
      <c r="AQ64" s="102"/>
      <c r="AR64" s="102"/>
      <c r="AS64" s="102"/>
      <c r="AT64" s="102"/>
      <c r="AU64" s="102"/>
      <c r="AV64" s="102"/>
      <c r="AW64" s="102">
        <v>0</v>
      </c>
      <c r="AX64" s="102"/>
      <c r="AY64" s="102"/>
      <c r="AZ64" s="102"/>
      <c r="BA64" s="102"/>
      <c r="BB64" s="102"/>
      <c r="BC64" s="102"/>
      <c r="BD64" s="102"/>
      <c r="BE64" s="102">
        <f t="shared" si="0"/>
        <v>1754.53</v>
      </c>
      <c r="BF64" s="102"/>
      <c r="BG64" s="102"/>
      <c r="BH64" s="102"/>
      <c r="BI64" s="102"/>
      <c r="BJ64" s="102"/>
      <c r="BK64" s="102"/>
      <c r="BL64" s="102"/>
    </row>
    <row r="65" spans="1:64" ht="25.5" customHeight="1" x14ac:dyDescent="0.2">
      <c r="A65" s="79">
        <v>1</v>
      </c>
      <c r="B65" s="79"/>
      <c r="C65" s="79"/>
      <c r="D65" s="79"/>
      <c r="E65" s="79"/>
      <c r="F65" s="79"/>
      <c r="G65" s="126" t="s">
        <v>90</v>
      </c>
      <c r="H65" s="127"/>
      <c r="I65" s="127"/>
      <c r="J65" s="127"/>
      <c r="K65" s="127"/>
      <c r="L65" s="127"/>
      <c r="M65" s="127"/>
      <c r="N65" s="127"/>
      <c r="O65" s="127"/>
      <c r="P65" s="127"/>
      <c r="Q65" s="127"/>
      <c r="R65" s="127"/>
      <c r="S65" s="127"/>
      <c r="T65" s="127"/>
      <c r="U65" s="127"/>
      <c r="V65" s="127"/>
      <c r="W65" s="127"/>
      <c r="X65" s="127"/>
      <c r="Y65" s="128"/>
      <c r="Z65" s="101" t="s">
        <v>91</v>
      </c>
      <c r="AA65" s="101"/>
      <c r="AB65" s="101"/>
      <c r="AC65" s="101"/>
      <c r="AD65" s="101"/>
      <c r="AE65" s="126" t="s">
        <v>68</v>
      </c>
      <c r="AF65" s="127"/>
      <c r="AG65" s="127"/>
      <c r="AH65" s="127"/>
      <c r="AI65" s="127"/>
      <c r="AJ65" s="127"/>
      <c r="AK65" s="127"/>
      <c r="AL65" s="127"/>
      <c r="AM65" s="127"/>
      <c r="AN65" s="128"/>
      <c r="AO65" s="102">
        <v>260064</v>
      </c>
      <c r="AP65" s="102"/>
      <c r="AQ65" s="102"/>
      <c r="AR65" s="102"/>
      <c r="AS65" s="102"/>
      <c r="AT65" s="102"/>
      <c r="AU65" s="102"/>
      <c r="AV65" s="102"/>
      <c r="AW65" s="102">
        <v>0</v>
      </c>
      <c r="AX65" s="102"/>
      <c r="AY65" s="102"/>
      <c r="AZ65" s="102"/>
      <c r="BA65" s="102"/>
      <c r="BB65" s="102"/>
      <c r="BC65" s="102"/>
      <c r="BD65" s="102"/>
      <c r="BE65" s="102">
        <f t="shared" ref="BE65" si="1">AO65+AW65</f>
        <v>260064</v>
      </c>
      <c r="BF65" s="102"/>
      <c r="BG65" s="102"/>
      <c r="BH65" s="102"/>
      <c r="BI65" s="102"/>
      <c r="BJ65" s="102"/>
      <c r="BK65" s="102"/>
      <c r="BL65" s="102"/>
    </row>
    <row r="66" spans="1:64" s="2" customFormat="1" ht="12.75" customHeight="1" x14ac:dyDescent="0.2">
      <c r="A66" s="103">
        <v>0</v>
      </c>
      <c r="B66" s="103"/>
      <c r="C66" s="103"/>
      <c r="D66" s="103"/>
      <c r="E66" s="103"/>
      <c r="F66" s="103"/>
      <c r="G66" s="129" t="s">
        <v>69</v>
      </c>
      <c r="H66" s="130"/>
      <c r="I66" s="130"/>
      <c r="J66" s="130"/>
      <c r="K66" s="130"/>
      <c r="L66" s="130"/>
      <c r="M66" s="130"/>
      <c r="N66" s="130"/>
      <c r="O66" s="130"/>
      <c r="P66" s="130"/>
      <c r="Q66" s="130"/>
      <c r="R66" s="130"/>
      <c r="S66" s="130"/>
      <c r="T66" s="130"/>
      <c r="U66" s="130"/>
      <c r="V66" s="130"/>
      <c r="W66" s="130"/>
      <c r="X66" s="130"/>
      <c r="Y66" s="131"/>
      <c r="Z66" s="124"/>
      <c r="AA66" s="124"/>
      <c r="AB66" s="124"/>
      <c r="AC66" s="124"/>
      <c r="AD66" s="124"/>
      <c r="AE66" s="129"/>
      <c r="AF66" s="130"/>
      <c r="AG66" s="130"/>
      <c r="AH66" s="130"/>
      <c r="AI66" s="130"/>
      <c r="AJ66" s="130"/>
      <c r="AK66" s="130"/>
      <c r="AL66" s="130"/>
      <c r="AM66" s="130"/>
      <c r="AN66" s="131"/>
      <c r="AO66" s="107"/>
      <c r="AP66" s="107"/>
      <c r="AQ66" s="107"/>
      <c r="AR66" s="107"/>
      <c r="AS66" s="107"/>
      <c r="AT66" s="107"/>
      <c r="AU66" s="107"/>
      <c r="AV66" s="107"/>
      <c r="AW66" s="107"/>
      <c r="AX66" s="107"/>
      <c r="AY66" s="107"/>
      <c r="AZ66" s="107"/>
      <c r="BA66" s="107"/>
      <c r="BB66" s="107"/>
      <c r="BC66" s="107"/>
      <c r="BD66" s="107"/>
      <c r="BE66" s="107"/>
      <c r="BF66" s="107"/>
      <c r="BG66" s="107"/>
      <c r="BH66" s="107"/>
      <c r="BI66" s="107"/>
      <c r="BJ66" s="107"/>
      <c r="BK66" s="107"/>
      <c r="BL66" s="107"/>
    </row>
    <row r="67" spans="1:64" ht="25.5" customHeight="1" x14ac:dyDescent="0.2">
      <c r="A67" s="79">
        <v>2</v>
      </c>
      <c r="B67" s="79"/>
      <c r="C67" s="79"/>
      <c r="D67" s="79"/>
      <c r="E67" s="79"/>
      <c r="F67" s="79"/>
      <c r="G67" s="126" t="s">
        <v>104</v>
      </c>
      <c r="H67" s="127"/>
      <c r="I67" s="127"/>
      <c r="J67" s="127"/>
      <c r="K67" s="127"/>
      <c r="L67" s="127"/>
      <c r="M67" s="127"/>
      <c r="N67" s="127"/>
      <c r="O67" s="127"/>
      <c r="P67" s="127"/>
      <c r="Q67" s="127"/>
      <c r="R67" s="127"/>
      <c r="S67" s="127"/>
      <c r="T67" s="127"/>
      <c r="U67" s="127"/>
      <c r="V67" s="127"/>
      <c r="W67" s="127"/>
      <c r="X67" s="127"/>
      <c r="Y67" s="128"/>
      <c r="Z67" s="101" t="s">
        <v>65</v>
      </c>
      <c r="AA67" s="101"/>
      <c r="AB67" s="101"/>
      <c r="AC67" s="101"/>
      <c r="AD67" s="101"/>
      <c r="AE67" s="126" t="s">
        <v>68</v>
      </c>
      <c r="AF67" s="127"/>
      <c r="AG67" s="127"/>
      <c r="AH67" s="127"/>
      <c r="AI67" s="127"/>
      <c r="AJ67" s="127"/>
      <c r="AK67" s="127"/>
      <c r="AL67" s="127"/>
      <c r="AM67" s="127"/>
      <c r="AN67" s="128"/>
      <c r="AO67" s="132">
        <v>30</v>
      </c>
      <c r="AP67" s="132"/>
      <c r="AQ67" s="132"/>
      <c r="AR67" s="132"/>
      <c r="AS67" s="132"/>
      <c r="AT67" s="132"/>
      <c r="AU67" s="132"/>
      <c r="AV67" s="132"/>
      <c r="AW67" s="132">
        <v>0</v>
      </c>
      <c r="AX67" s="132"/>
      <c r="AY67" s="132"/>
      <c r="AZ67" s="132"/>
      <c r="BA67" s="132"/>
      <c r="BB67" s="132"/>
      <c r="BC67" s="132"/>
      <c r="BD67" s="132"/>
      <c r="BE67" s="132">
        <f>AO67+AW67</f>
        <v>30</v>
      </c>
      <c r="BF67" s="132"/>
      <c r="BG67" s="132"/>
      <c r="BH67" s="132"/>
      <c r="BI67" s="132"/>
      <c r="BJ67" s="132"/>
      <c r="BK67" s="132"/>
      <c r="BL67" s="132"/>
    </row>
    <row r="68" spans="1:64" ht="25.5" customHeight="1" x14ac:dyDescent="0.2">
      <c r="A68" s="79">
        <v>2</v>
      </c>
      <c r="B68" s="79"/>
      <c r="C68" s="79"/>
      <c r="D68" s="79"/>
      <c r="E68" s="79"/>
      <c r="F68" s="79"/>
      <c r="G68" s="126" t="s">
        <v>92</v>
      </c>
      <c r="H68" s="127"/>
      <c r="I68" s="127"/>
      <c r="J68" s="127"/>
      <c r="K68" s="127"/>
      <c r="L68" s="127"/>
      <c r="M68" s="127"/>
      <c r="N68" s="127"/>
      <c r="O68" s="127"/>
      <c r="P68" s="127"/>
      <c r="Q68" s="127"/>
      <c r="R68" s="127"/>
      <c r="S68" s="127"/>
      <c r="T68" s="127"/>
      <c r="U68" s="127"/>
      <c r="V68" s="127"/>
      <c r="W68" s="127"/>
      <c r="X68" s="127"/>
      <c r="Y68" s="128"/>
      <c r="Z68" s="101" t="s">
        <v>93</v>
      </c>
      <c r="AA68" s="101"/>
      <c r="AB68" s="101"/>
      <c r="AC68" s="101"/>
      <c r="AD68" s="101"/>
      <c r="AE68" s="126" t="s">
        <v>68</v>
      </c>
      <c r="AF68" s="127"/>
      <c r="AG68" s="127"/>
      <c r="AH68" s="127"/>
      <c r="AI68" s="127"/>
      <c r="AJ68" s="127"/>
      <c r="AK68" s="127"/>
      <c r="AL68" s="127"/>
      <c r="AM68" s="127"/>
      <c r="AN68" s="128"/>
      <c r="AO68" s="102">
        <v>246</v>
      </c>
      <c r="AP68" s="102"/>
      <c r="AQ68" s="102"/>
      <c r="AR68" s="102"/>
      <c r="AS68" s="102"/>
      <c r="AT68" s="102"/>
      <c r="AU68" s="102"/>
      <c r="AV68" s="102"/>
      <c r="AW68" s="102">
        <v>0</v>
      </c>
      <c r="AX68" s="102"/>
      <c r="AY68" s="102"/>
      <c r="AZ68" s="102"/>
      <c r="BA68" s="102"/>
      <c r="BB68" s="102"/>
      <c r="BC68" s="102"/>
      <c r="BD68" s="102"/>
      <c r="BE68" s="102">
        <f>AO68+AW68</f>
        <v>246</v>
      </c>
      <c r="BF68" s="102"/>
      <c r="BG68" s="102"/>
      <c r="BH68" s="102"/>
      <c r="BI68" s="102"/>
      <c r="BJ68" s="102"/>
      <c r="BK68" s="102"/>
      <c r="BL68" s="102"/>
    </row>
    <row r="69" spans="1:64" ht="25.5" customHeight="1" x14ac:dyDescent="0.2">
      <c r="A69" s="79">
        <v>2</v>
      </c>
      <c r="B69" s="79"/>
      <c r="C69" s="79"/>
      <c r="D69" s="79"/>
      <c r="E69" s="79"/>
      <c r="F69" s="79"/>
      <c r="G69" s="126" t="s">
        <v>94</v>
      </c>
      <c r="H69" s="127"/>
      <c r="I69" s="127"/>
      <c r="J69" s="127"/>
      <c r="K69" s="127"/>
      <c r="L69" s="127"/>
      <c r="M69" s="127"/>
      <c r="N69" s="127"/>
      <c r="O69" s="127"/>
      <c r="P69" s="127"/>
      <c r="Q69" s="127"/>
      <c r="R69" s="127"/>
      <c r="S69" s="127"/>
      <c r="T69" s="127"/>
      <c r="U69" s="127"/>
      <c r="V69" s="127"/>
      <c r="W69" s="127"/>
      <c r="X69" s="127"/>
      <c r="Y69" s="128"/>
      <c r="Z69" s="101" t="s">
        <v>65</v>
      </c>
      <c r="AA69" s="101"/>
      <c r="AB69" s="101"/>
      <c r="AC69" s="101"/>
      <c r="AD69" s="101"/>
      <c r="AE69" s="126" t="s">
        <v>68</v>
      </c>
      <c r="AF69" s="127"/>
      <c r="AG69" s="127"/>
      <c r="AH69" s="127"/>
      <c r="AI69" s="127"/>
      <c r="AJ69" s="127"/>
      <c r="AK69" s="127"/>
      <c r="AL69" s="127"/>
      <c r="AM69" s="127"/>
      <c r="AN69" s="128"/>
      <c r="AO69" s="132">
        <v>4</v>
      </c>
      <c r="AP69" s="132"/>
      <c r="AQ69" s="132"/>
      <c r="AR69" s="132"/>
      <c r="AS69" s="132"/>
      <c r="AT69" s="132"/>
      <c r="AU69" s="132"/>
      <c r="AV69" s="132"/>
      <c r="AW69" s="132">
        <v>0</v>
      </c>
      <c r="AX69" s="132"/>
      <c r="AY69" s="132"/>
      <c r="AZ69" s="132"/>
      <c r="BA69" s="132"/>
      <c r="BB69" s="132"/>
      <c r="BC69" s="132"/>
      <c r="BD69" s="132"/>
      <c r="BE69" s="132">
        <f>AO69+AW69</f>
        <v>4</v>
      </c>
      <c r="BF69" s="132"/>
      <c r="BG69" s="132"/>
      <c r="BH69" s="132"/>
      <c r="BI69" s="132"/>
      <c r="BJ69" s="132"/>
      <c r="BK69" s="132"/>
      <c r="BL69" s="132"/>
    </row>
    <row r="70" spans="1:64" s="2" customFormat="1" ht="12.75" customHeight="1" x14ac:dyDescent="0.2">
      <c r="A70" s="103">
        <v>0</v>
      </c>
      <c r="B70" s="103"/>
      <c r="C70" s="103"/>
      <c r="D70" s="103"/>
      <c r="E70" s="103"/>
      <c r="F70" s="103"/>
      <c r="G70" s="129" t="s">
        <v>70</v>
      </c>
      <c r="H70" s="130"/>
      <c r="I70" s="130"/>
      <c r="J70" s="130"/>
      <c r="K70" s="130"/>
      <c r="L70" s="130"/>
      <c r="M70" s="130"/>
      <c r="N70" s="130"/>
      <c r="O70" s="130"/>
      <c r="P70" s="130"/>
      <c r="Q70" s="130"/>
      <c r="R70" s="130"/>
      <c r="S70" s="130"/>
      <c r="T70" s="130"/>
      <c r="U70" s="130"/>
      <c r="V70" s="130"/>
      <c r="W70" s="130"/>
      <c r="X70" s="130"/>
      <c r="Y70" s="131"/>
      <c r="Z70" s="124"/>
      <c r="AA70" s="124"/>
      <c r="AB70" s="124"/>
      <c r="AC70" s="124"/>
      <c r="AD70" s="124"/>
      <c r="AE70" s="129"/>
      <c r="AF70" s="130"/>
      <c r="AG70" s="130"/>
      <c r="AH70" s="130"/>
      <c r="AI70" s="130"/>
      <c r="AJ70" s="130"/>
      <c r="AK70" s="130"/>
      <c r="AL70" s="130"/>
      <c r="AM70" s="130"/>
      <c r="AN70" s="131"/>
      <c r="AO70" s="107"/>
      <c r="AP70" s="107"/>
      <c r="AQ70" s="107"/>
      <c r="AR70" s="107"/>
      <c r="AS70" s="107"/>
      <c r="AT70" s="107"/>
      <c r="AU70" s="107"/>
      <c r="AV70" s="107"/>
      <c r="AW70" s="107"/>
      <c r="AX70" s="107"/>
      <c r="AY70" s="107"/>
      <c r="AZ70" s="107"/>
      <c r="BA70" s="107"/>
      <c r="BB70" s="107"/>
      <c r="BC70" s="107"/>
      <c r="BD70" s="107"/>
      <c r="BE70" s="107"/>
      <c r="BF70" s="107"/>
      <c r="BG70" s="107"/>
      <c r="BH70" s="107"/>
      <c r="BI70" s="107"/>
      <c r="BJ70" s="107"/>
      <c r="BK70" s="107"/>
      <c r="BL70" s="107"/>
    </row>
    <row r="71" spans="1:64" ht="25.5" customHeight="1" x14ac:dyDescent="0.2">
      <c r="A71" s="79">
        <v>3</v>
      </c>
      <c r="B71" s="79"/>
      <c r="C71" s="79"/>
      <c r="D71" s="79"/>
      <c r="E71" s="79"/>
      <c r="F71" s="79"/>
      <c r="G71" s="126" t="s">
        <v>95</v>
      </c>
      <c r="H71" s="127"/>
      <c r="I71" s="127"/>
      <c r="J71" s="127"/>
      <c r="K71" s="127"/>
      <c r="L71" s="127"/>
      <c r="M71" s="127"/>
      <c r="N71" s="127"/>
      <c r="O71" s="127"/>
      <c r="P71" s="127"/>
      <c r="Q71" s="127"/>
      <c r="R71" s="127"/>
      <c r="S71" s="127"/>
      <c r="T71" s="127"/>
      <c r="U71" s="127"/>
      <c r="V71" s="127"/>
      <c r="W71" s="127"/>
      <c r="X71" s="127"/>
      <c r="Y71" s="128"/>
      <c r="Z71" s="101" t="s">
        <v>91</v>
      </c>
      <c r="AA71" s="101"/>
      <c r="AB71" s="101"/>
      <c r="AC71" s="101"/>
      <c r="AD71" s="101"/>
      <c r="AE71" s="126" t="s">
        <v>71</v>
      </c>
      <c r="AF71" s="127"/>
      <c r="AG71" s="127"/>
      <c r="AH71" s="127"/>
      <c r="AI71" s="127"/>
      <c r="AJ71" s="127"/>
      <c r="AK71" s="127"/>
      <c r="AL71" s="127"/>
      <c r="AM71" s="127"/>
      <c r="AN71" s="128"/>
      <c r="AO71" s="102">
        <f>AC48/AO63</f>
        <v>93.844862042418413</v>
      </c>
      <c r="AP71" s="102"/>
      <c r="AQ71" s="102"/>
      <c r="AR71" s="102"/>
      <c r="AS71" s="102"/>
      <c r="AT71" s="102"/>
      <c r="AU71" s="102"/>
      <c r="AV71" s="102"/>
      <c r="AW71" s="102">
        <v>0</v>
      </c>
      <c r="AX71" s="102"/>
      <c r="AY71" s="102"/>
      <c r="AZ71" s="102"/>
      <c r="BA71" s="102"/>
      <c r="BB71" s="102"/>
      <c r="BC71" s="102"/>
      <c r="BD71" s="102"/>
      <c r="BE71" s="102">
        <f t="shared" ref="BE71:BE73" si="2">AO71+AW71</f>
        <v>93.844862042418413</v>
      </c>
      <c r="BF71" s="102"/>
      <c r="BG71" s="102"/>
      <c r="BH71" s="102"/>
      <c r="BI71" s="102"/>
      <c r="BJ71" s="102"/>
      <c r="BK71" s="102"/>
      <c r="BL71" s="102"/>
    </row>
    <row r="72" spans="1:64" ht="12.75" customHeight="1" x14ac:dyDescent="0.2">
      <c r="A72" s="79">
        <v>3</v>
      </c>
      <c r="B72" s="79"/>
      <c r="C72" s="79"/>
      <c r="D72" s="79"/>
      <c r="E72" s="79"/>
      <c r="F72" s="79"/>
      <c r="G72" s="126" t="s">
        <v>96</v>
      </c>
      <c r="H72" s="127"/>
      <c r="I72" s="127"/>
      <c r="J72" s="127"/>
      <c r="K72" s="127"/>
      <c r="L72" s="127"/>
      <c r="M72" s="127"/>
      <c r="N72" s="127"/>
      <c r="O72" s="127"/>
      <c r="P72" s="127"/>
      <c r="Q72" s="127"/>
      <c r="R72" s="127"/>
      <c r="S72" s="127"/>
      <c r="T72" s="127"/>
      <c r="U72" s="127"/>
      <c r="V72" s="127"/>
      <c r="W72" s="127"/>
      <c r="X72" s="127"/>
      <c r="Y72" s="128"/>
      <c r="Z72" s="101" t="s">
        <v>93</v>
      </c>
      <c r="AA72" s="101"/>
      <c r="AB72" s="101"/>
      <c r="AC72" s="101"/>
      <c r="AD72" s="101"/>
      <c r="AE72" s="126" t="s">
        <v>71</v>
      </c>
      <c r="AF72" s="127"/>
      <c r="AG72" s="127"/>
      <c r="AH72" s="127"/>
      <c r="AI72" s="127"/>
      <c r="AJ72" s="127"/>
      <c r="AK72" s="127"/>
      <c r="AL72" s="127"/>
      <c r="AM72" s="127"/>
      <c r="AN72" s="128"/>
      <c r="AO72" s="102">
        <f>AO68/AO64</f>
        <v>0.1402084888830627</v>
      </c>
      <c r="AP72" s="102"/>
      <c r="AQ72" s="102"/>
      <c r="AR72" s="102"/>
      <c r="AS72" s="102"/>
      <c r="AT72" s="102"/>
      <c r="AU72" s="102"/>
      <c r="AV72" s="102"/>
      <c r="AW72" s="102">
        <v>0</v>
      </c>
      <c r="AX72" s="102"/>
      <c r="AY72" s="102"/>
      <c r="AZ72" s="102"/>
      <c r="BA72" s="102"/>
      <c r="BB72" s="102"/>
      <c r="BC72" s="102"/>
      <c r="BD72" s="102"/>
      <c r="BE72" s="102">
        <f t="shared" si="2"/>
        <v>0.1402084888830627</v>
      </c>
      <c r="BF72" s="102"/>
      <c r="BG72" s="102"/>
      <c r="BH72" s="102"/>
      <c r="BI72" s="102"/>
      <c r="BJ72" s="102"/>
      <c r="BK72" s="102"/>
      <c r="BL72" s="102"/>
    </row>
    <row r="73" spans="1:64" ht="25.5" customHeight="1" x14ac:dyDescent="0.2">
      <c r="A73" s="79">
        <v>3</v>
      </c>
      <c r="B73" s="79"/>
      <c r="C73" s="79"/>
      <c r="D73" s="79"/>
      <c r="E73" s="79"/>
      <c r="F73" s="79"/>
      <c r="G73" s="126" t="s">
        <v>97</v>
      </c>
      <c r="H73" s="127"/>
      <c r="I73" s="127"/>
      <c r="J73" s="127"/>
      <c r="K73" s="127"/>
      <c r="L73" s="127"/>
      <c r="M73" s="127"/>
      <c r="N73" s="127"/>
      <c r="O73" s="127"/>
      <c r="P73" s="127"/>
      <c r="Q73" s="127"/>
      <c r="R73" s="127"/>
      <c r="S73" s="127"/>
      <c r="T73" s="127"/>
      <c r="U73" s="127"/>
      <c r="V73" s="127"/>
      <c r="W73" s="127"/>
      <c r="X73" s="127"/>
      <c r="Y73" s="128"/>
      <c r="Z73" s="101" t="s">
        <v>91</v>
      </c>
      <c r="AA73" s="101"/>
      <c r="AB73" s="101"/>
      <c r="AC73" s="101"/>
      <c r="AD73" s="101"/>
      <c r="AE73" s="126" t="s">
        <v>71</v>
      </c>
      <c r="AF73" s="127"/>
      <c r="AG73" s="127"/>
      <c r="AH73" s="127"/>
      <c r="AI73" s="127"/>
      <c r="AJ73" s="127"/>
      <c r="AK73" s="127"/>
      <c r="AL73" s="127"/>
      <c r="AM73" s="127"/>
      <c r="AN73" s="128"/>
      <c r="AO73" s="102">
        <f>AO65/AO69</f>
        <v>65016</v>
      </c>
      <c r="AP73" s="102"/>
      <c r="AQ73" s="102"/>
      <c r="AR73" s="102"/>
      <c r="AS73" s="102"/>
      <c r="AT73" s="102"/>
      <c r="AU73" s="102"/>
      <c r="AV73" s="102"/>
      <c r="AW73" s="102">
        <v>0</v>
      </c>
      <c r="AX73" s="102"/>
      <c r="AY73" s="102"/>
      <c r="AZ73" s="102"/>
      <c r="BA73" s="102"/>
      <c r="BB73" s="102"/>
      <c r="BC73" s="102"/>
      <c r="BD73" s="102"/>
      <c r="BE73" s="102">
        <f t="shared" si="2"/>
        <v>65016</v>
      </c>
      <c r="BF73" s="102"/>
      <c r="BG73" s="102"/>
      <c r="BH73" s="102"/>
      <c r="BI73" s="102"/>
      <c r="BJ73" s="102"/>
      <c r="BK73" s="102"/>
      <c r="BL73" s="102"/>
    </row>
    <row r="74" spans="1:64" s="2" customFormat="1" ht="12.75" customHeight="1" x14ac:dyDescent="0.2">
      <c r="A74" s="103">
        <v>0</v>
      </c>
      <c r="B74" s="103"/>
      <c r="C74" s="103"/>
      <c r="D74" s="103"/>
      <c r="E74" s="103"/>
      <c r="F74" s="103"/>
      <c r="G74" s="129" t="s">
        <v>72</v>
      </c>
      <c r="H74" s="130"/>
      <c r="I74" s="130"/>
      <c r="J74" s="130"/>
      <c r="K74" s="130"/>
      <c r="L74" s="130"/>
      <c r="M74" s="130"/>
      <c r="N74" s="130"/>
      <c r="O74" s="130"/>
      <c r="P74" s="130"/>
      <c r="Q74" s="130"/>
      <c r="R74" s="130"/>
      <c r="S74" s="130"/>
      <c r="T74" s="130"/>
      <c r="U74" s="130"/>
      <c r="V74" s="130"/>
      <c r="W74" s="130"/>
      <c r="X74" s="130"/>
      <c r="Y74" s="131"/>
      <c r="Z74" s="124"/>
      <c r="AA74" s="124"/>
      <c r="AB74" s="124"/>
      <c r="AC74" s="124"/>
      <c r="AD74" s="124"/>
      <c r="AE74" s="129"/>
      <c r="AF74" s="130"/>
      <c r="AG74" s="130"/>
      <c r="AH74" s="130"/>
      <c r="AI74" s="130"/>
      <c r="AJ74" s="130"/>
      <c r="AK74" s="130"/>
      <c r="AL74" s="130"/>
      <c r="AM74" s="130"/>
      <c r="AN74" s="131"/>
      <c r="AO74" s="107"/>
      <c r="AP74" s="107"/>
      <c r="AQ74" s="107"/>
      <c r="AR74" s="107"/>
      <c r="AS74" s="107"/>
      <c r="AT74" s="107"/>
      <c r="AU74" s="107"/>
      <c r="AV74" s="107"/>
      <c r="AW74" s="107"/>
      <c r="AX74" s="107"/>
      <c r="AY74" s="107"/>
      <c r="AZ74" s="107"/>
      <c r="BA74" s="107"/>
      <c r="BB74" s="107"/>
      <c r="BC74" s="107"/>
      <c r="BD74" s="107"/>
      <c r="BE74" s="107"/>
      <c r="BF74" s="107"/>
      <c r="BG74" s="107"/>
      <c r="BH74" s="107"/>
      <c r="BI74" s="107"/>
      <c r="BJ74" s="107"/>
      <c r="BK74" s="107"/>
      <c r="BL74" s="107"/>
    </row>
    <row r="75" spans="1:64" ht="27.75" customHeight="1" x14ac:dyDescent="0.2">
      <c r="A75" s="79">
        <v>4</v>
      </c>
      <c r="B75" s="79"/>
      <c r="C75" s="79"/>
      <c r="D75" s="79"/>
      <c r="E75" s="79"/>
      <c r="F75" s="79"/>
      <c r="G75" s="126" t="s">
        <v>98</v>
      </c>
      <c r="H75" s="127"/>
      <c r="I75" s="127"/>
      <c r="J75" s="127"/>
      <c r="K75" s="127"/>
      <c r="L75" s="127"/>
      <c r="M75" s="127"/>
      <c r="N75" s="127"/>
      <c r="O75" s="127"/>
      <c r="P75" s="127"/>
      <c r="Q75" s="127"/>
      <c r="R75" s="127"/>
      <c r="S75" s="127"/>
      <c r="T75" s="127"/>
      <c r="U75" s="127"/>
      <c r="V75" s="127"/>
      <c r="W75" s="127"/>
      <c r="X75" s="127"/>
      <c r="Y75" s="128"/>
      <c r="Z75" s="101" t="s">
        <v>73</v>
      </c>
      <c r="AA75" s="101"/>
      <c r="AB75" s="101"/>
      <c r="AC75" s="101"/>
      <c r="AD75" s="101"/>
      <c r="AE75" s="126" t="s">
        <v>71</v>
      </c>
      <c r="AF75" s="127"/>
      <c r="AG75" s="127"/>
      <c r="AH75" s="127"/>
      <c r="AI75" s="127"/>
      <c r="AJ75" s="127"/>
      <c r="AK75" s="127"/>
      <c r="AL75" s="127"/>
      <c r="AM75" s="127"/>
      <c r="AN75" s="128"/>
      <c r="AO75" s="102">
        <f>AO64/AO63*100</f>
        <v>5.8322662911741983</v>
      </c>
      <c r="AP75" s="102"/>
      <c r="AQ75" s="102"/>
      <c r="AR75" s="102"/>
      <c r="AS75" s="102"/>
      <c r="AT75" s="102"/>
      <c r="AU75" s="102"/>
      <c r="AV75" s="102"/>
      <c r="AW75" s="102">
        <v>0</v>
      </c>
      <c r="AX75" s="102"/>
      <c r="AY75" s="102"/>
      <c r="AZ75" s="102"/>
      <c r="BA75" s="102"/>
      <c r="BB75" s="102"/>
      <c r="BC75" s="102"/>
      <c r="BD75" s="102"/>
      <c r="BE75" s="102">
        <f t="shared" ref="BE75" si="3">AO75+AW75</f>
        <v>5.8322662911741983</v>
      </c>
      <c r="BF75" s="102"/>
      <c r="BG75" s="102"/>
      <c r="BH75" s="102"/>
      <c r="BI75" s="102"/>
      <c r="BJ75" s="102"/>
      <c r="BK75" s="102"/>
      <c r="BL75" s="102"/>
    </row>
    <row r="76" spans="1:64" ht="25.5" customHeight="1" x14ac:dyDescent="0.2">
      <c r="A76" s="79">
        <v>4</v>
      </c>
      <c r="B76" s="79"/>
      <c r="C76" s="79"/>
      <c r="D76" s="79"/>
      <c r="E76" s="79"/>
      <c r="F76" s="79"/>
      <c r="G76" s="126" t="s">
        <v>99</v>
      </c>
      <c r="H76" s="127"/>
      <c r="I76" s="127"/>
      <c r="J76" s="127"/>
      <c r="K76" s="127"/>
      <c r="L76" s="127"/>
      <c r="M76" s="127"/>
      <c r="N76" s="127"/>
      <c r="O76" s="127"/>
      <c r="P76" s="127"/>
      <c r="Q76" s="127"/>
      <c r="R76" s="127"/>
      <c r="S76" s="127"/>
      <c r="T76" s="127"/>
      <c r="U76" s="127"/>
      <c r="V76" s="127"/>
      <c r="W76" s="127"/>
      <c r="X76" s="127"/>
      <c r="Y76" s="128"/>
      <c r="Z76" s="101" t="s">
        <v>73</v>
      </c>
      <c r="AA76" s="101"/>
      <c r="AB76" s="101"/>
      <c r="AC76" s="101"/>
      <c r="AD76" s="101"/>
      <c r="AE76" s="126" t="s">
        <v>71</v>
      </c>
      <c r="AF76" s="127"/>
      <c r="AG76" s="127"/>
      <c r="AH76" s="127"/>
      <c r="AI76" s="127"/>
      <c r="AJ76" s="127"/>
      <c r="AK76" s="127"/>
      <c r="AL76" s="127"/>
      <c r="AM76" s="127"/>
      <c r="AN76" s="128"/>
      <c r="AO76" s="102">
        <v>100</v>
      </c>
      <c r="AP76" s="102"/>
      <c r="AQ76" s="102"/>
      <c r="AR76" s="102"/>
      <c r="AS76" s="102"/>
      <c r="AT76" s="102"/>
      <c r="AU76" s="102"/>
      <c r="AV76" s="102"/>
      <c r="AW76" s="102">
        <v>0</v>
      </c>
      <c r="AX76" s="102"/>
      <c r="AY76" s="102"/>
      <c r="AZ76" s="102"/>
      <c r="BA76" s="102"/>
      <c r="BB76" s="102"/>
      <c r="BC76" s="102"/>
      <c r="BD76" s="102"/>
      <c r="BE76" s="102">
        <v>100</v>
      </c>
      <c r="BF76" s="102"/>
      <c r="BG76" s="102"/>
      <c r="BH76" s="102"/>
      <c r="BI76" s="102"/>
      <c r="BJ76" s="102"/>
      <c r="BK76" s="102"/>
      <c r="BL76" s="102"/>
    </row>
    <row r="77" spans="1:64" ht="10.5" customHeight="1" x14ac:dyDescent="0.2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  <c r="BH77" s="42"/>
      <c r="BI77" s="42"/>
      <c r="BJ77" s="42"/>
      <c r="BK77" s="42"/>
      <c r="BL77" s="42"/>
    </row>
    <row r="78" spans="1:64" ht="7.5" customHeight="1" x14ac:dyDescent="0.2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64" ht="16.5" customHeight="1" x14ac:dyDescent="0.2">
      <c r="A79" s="117" t="s">
        <v>78</v>
      </c>
      <c r="B79" s="118"/>
      <c r="C79" s="118"/>
      <c r="D79" s="118"/>
      <c r="E79" s="118"/>
      <c r="F79" s="118"/>
      <c r="G79" s="118"/>
      <c r="H79" s="118"/>
      <c r="I79" s="118"/>
      <c r="J79" s="118"/>
      <c r="K79" s="118"/>
      <c r="L79" s="118"/>
      <c r="M79" s="118"/>
      <c r="N79" s="118"/>
      <c r="O79" s="118"/>
      <c r="P79" s="118"/>
      <c r="Q79" s="118"/>
      <c r="R79" s="118"/>
      <c r="S79" s="118"/>
      <c r="T79" s="118"/>
      <c r="U79" s="118"/>
      <c r="V79" s="118"/>
      <c r="W79" s="119"/>
      <c r="X79" s="119"/>
      <c r="Y79" s="119"/>
      <c r="Z79" s="119"/>
      <c r="AA79" s="119"/>
      <c r="AB79" s="119"/>
      <c r="AC79" s="119"/>
      <c r="AD79" s="119"/>
      <c r="AE79" s="119"/>
      <c r="AF79" s="119"/>
      <c r="AG79" s="119"/>
      <c r="AH79" s="119"/>
      <c r="AI79" s="119"/>
      <c r="AJ79" s="119"/>
      <c r="AK79" s="119"/>
      <c r="AL79" s="119"/>
      <c r="AM79" s="119"/>
      <c r="AN79" s="43"/>
      <c r="AO79" s="62" t="s">
        <v>80</v>
      </c>
      <c r="AP79" s="60"/>
      <c r="AQ79" s="60"/>
      <c r="AR79" s="60"/>
      <c r="AS79" s="60"/>
      <c r="AT79" s="60"/>
      <c r="AU79" s="60"/>
      <c r="AV79" s="60"/>
      <c r="AW79" s="60"/>
      <c r="AX79" s="60"/>
      <c r="AY79" s="60"/>
      <c r="AZ79" s="60"/>
      <c r="BA79" s="60"/>
      <c r="BB79" s="60"/>
      <c r="BC79" s="60"/>
      <c r="BD79" s="60"/>
      <c r="BE79" s="60"/>
      <c r="BF79" s="60"/>
      <c r="BG79" s="60"/>
      <c r="BH79" s="8"/>
      <c r="BI79" s="8"/>
      <c r="BJ79" s="8"/>
      <c r="BK79" s="8"/>
      <c r="BL79" s="8"/>
    </row>
    <row r="80" spans="1:64" ht="8.25" customHeight="1" x14ac:dyDescent="0.2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114" t="s">
        <v>5</v>
      </c>
      <c r="X80" s="114"/>
      <c r="Y80" s="114"/>
      <c r="Z80" s="114"/>
      <c r="AA80" s="114"/>
      <c r="AB80" s="114"/>
      <c r="AC80" s="114"/>
      <c r="AD80" s="114"/>
      <c r="AE80" s="114"/>
      <c r="AF80" s="114"/>
      <c r="AG80" s="114"/>
      <c r="AH80" s="114"/>
      <c r="AI80" s="114"/>
      <c r="AJ80" s="114"/>
      <c r="AK80" s="114"/>
      <c r="AL80" s="114"/>
      <c r="AM80" s="114"/>
      <c r="AN80" s="8"/>
      <c r="AO80" s="114" t="s">
        <v>51</v>
      </c>
      <c r="AP80" s="114"/>
      <c r="AQ80" s="114"/>
      <c r="AR80" s="114"/>
      <c r="AS80" s="114"/>
      <c r="AT80" s="114"/>
      <c r="AU80" s="114"/>
      <c r="AV80" s="114"/>
      <c r="AW80" s="114"/>
      <c r="AX80" s="114"/>
      <c r="AY80" s="114"/>
      <c r="AZ80" s="114"/>
      <c r="BA80" s="114"/>
      <c r="BB80" s="114"/>
      <c r="BC80" s="114"/>
      <c r="BD80" s="114"/>
      <c r="BE80" s="114"/>
      <c r="BF80" s="114"/>
      <c r="BG80" s="114"/>
      <c r="BH80" s="8"/>
      <c r="BI80" s="8"/>
      <c r="BJ80" s="8"/>
      <c r="BK80" s="8"/>
      <c r="BL80" s="8"/>
    </row>
    <row r="81" spans="1:64" ht="15.75" customHeight="1" x14ac:dyDescent="0.2">
      <c r="A81" s="120" t="s">
        <v>3</v>
      </c>
      <c r="B81" s="120"/>
      <c r="C81" s="120"/>
      <c r="D81" s="120"/>
      <c r="E81" s="120"/>
      <c r="F81" s="120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</row>
    <row r="82" spans="1:64" ht="13.15" customHeight="1" x14ac:dyDescent="0.2">
      <c r="A82" s="115" t="s">
        <v>77</v>
      </c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60"/>
      <c r="AK82" s="60"/>
      <c r="AL82" s="60"/>
      <c r="AM82" s="60"/>
      <c r="AN82" s="60"/>
      <c r="AO82" s="60"/>
      <c r="AP82" s="60"/>
      <c r="AQ82" s="60"/>
      <c r="AR82" s="60"/>
      <c r="AS82" s="60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</row>
    <row r="83" spans="1:64" x14ac:dyDescent="0.2">
      <c r="A83" s="116" t="s">
        <v>46</v>
      </c>
      <c r="B83" s="116"/>
      <c r="C83" s="116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</row>
    <row r="84" spans="1:64" ht="4.5" customHeight="1" x14ac:dyDescent="0.2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</row>
    <row r="85" spans="1:64" ht="15.75" customHeight="1" x14ac:dyDescent="0.2">
      <c r="A85" s="117" t="s">
        <v>79</v>
      </c>
      <c r="B85" s="118"/>
      <c r="C85" s="118"/>
      <c r="D85" s="118"/>
      <c r="E85" s="118"/>
      <c r="F85" s="118"/>
      <c r="G85" s="118"/>
      <c r="H85" s="118"/>
      <c r="I85" s="118"/>
      <c r="J85" s="118"/>
      <c r="K85" s="118"/>
      <c r="L85" s="118"/>
      <c r="M85" s="118"/>
      <c r="N85" s="118"/>
      <c r="O85" s="118"/>
      <c r="P85" s="118"/>
      <c r="Q85" s="118"/>
      <c r="R85" s="118"/>
      <c r="S85" s="118"/>
      <c r="T85" s="118"/>
      <c r="U85" s="118"/>
      <c r="V85" s="118"/>
      <c r="W85" s="119"/>
      <c r="X85" s="119"/>
      <c r="Y85" s="119"/>
      <c r="Z85" s="119"/>
      <c r="AA85" s="119"/>
      <c r="AB85" s="119"/>
      <c r="AC85" s="119"/>
      <c r="AD85" s="119"/>
      <c r="AE85" s="119"/>
      <c r="AF85" s="119"/>
      <c r="AG85" s="119"/>
      <c r="AH85" s="119"/>
      <c r="AI85" s="119"/>
      <c r="AJ85" s="119"/>
      <c r="AK85" s="119"/>
      <c r="AL85" s="119"/>
      <c r="AM85" s="119"/>
      <c r="AN85" s="43"/>
      <c r="AO85" s="62" t="s">
        <v>81</v>
      </c>
      <c r="AP85" s="60"/>
      <c r="AQ85" s="60"/>
      <c r="AR85" s="60"/>
      <c r="AS85" s="60"/>
      <c r="AT85" s="60"/>
      <c r="AU85" s="60"/>
      <c r="AV85" s="60"/>
      <c r="AW85" s="60"/>
      <c r="AX85" s="60"/>
      <c r="AY85" s="60"/>
      <c r="AZ85" s="60"/>
      <c r="BA85" s="60"/>
      <c r="BB85" s="60"/>
      <c r="BC85" s="60"/>
      <c r="BD85" s="60"/>
      <c r="BE85" s="60"/>
      <c r="BF85" s="60"/>
      <c r="BG85" s="60"/>
      <c r="BH85" s="8"/>
      <c r="BI85" s="8"/>
      <c r="BJ85" s="8"/>
      <c r="BK85" s="8"/>
      <c r="BL85" s="8"/>
    </row>
    <row r="86" spans="1:64" ht="11.25" customHeight="1" x14ac:dyDescent="0.2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114" t="s">
        <v>5</v>
      </c>
      <c r="X86" s="114"/>
      <c r="Y86" s="114"/>
      <c r="Z86" s="114"/>
      <c r="AA86" s="114"/>
      <c r="AB86" s="114"/>
      <c r="AC86" s="114"/>
      <c r="AD86" s="114"/>
      <c r="AE86" s="114"/>
      <c r="AF86" s="114"/>
      <c r="AG86" s="114"/>
      <c r="AH86" s="114"/>
      <c r="AI86" s="114"/>
      <c r="AJ86" s="114"/>
      <c r="AK86" s="114"/>
      <c r="AL86" s="114"/>
      <c r="AM86" s="114"/>
      <c r="AN86" s="8"/>
      <c r="AO86" s="114" t="s">
        <v>51</v>
      </c>
      <c r="AP86" s="114"/>
      <c r="AQ86" s="114"/>
      <c r="AR86" s="114"/>
      <c r="AS86" s="114"/>
      <c r="AT86" s="114"/>
      <c r="AU86" s="114"/>
      <c r="AV86" s="114"/>
      <c r="AW86" s="114"/>
      <c r="AX86" s="114"/>
      <c r="AY86" s="114"/>
      <c r="AZ86" s="114"/>
      <c r="BA86" s="114"/>
      <c r="BB86" s="114"/>
      <c r="BC86" s="114"/>
      <c r="BD86" s="114"/>
      <c r="BE86" s="114"/>
      <c r="BF86" s="114"/>
      <c r="BG86" s="114"/>
      <c r="BH86" s="8"/>
      <c r="BI86" s="8"/>
      <c r="BJ86" s="8"/>
      <c r="BK86" s="8"/>
      <c r="BL86" s="8"/>
    </row>
    <row r="87" spans="1:64" ht="13.5" customHeight="1" x14ac:dyDescent="0.2">
      <c r="A87" s="112">
        <v>44574</v>
      </c>
      <c r="B87" s="113"/>
      <c r="C87" s="113"/>
      <c r="D87" s="113"/>
      <c r="E87" s="113"/>
      <c r="F87" s="113"/>
      <c r="G87" s="113"/>
      <c r="H87" s="113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</row>
    <row r="88" spans="1:64" ht="10.5" customHeight="1" x14ac:dyDescent="0.2">
      <c r="A88" s="114" t="s">
        <v>45</v>
      </c>
      <c r="B88" s="114"/>
      <c r="C88" s="114"/>
      <c r="D88" s="114"/>
      <c r="E88" s="114"/>
      <c r="F88" s="114"/>
      <c r="G88" s="114"/>
      <c r="H88" s="114"/>
      <c r="I88" s="44"/>
      <c r="J88" s="44"/>
      <c r="K88" s="44"/>
      <c r="L88" s="44"/>
      <c r="M88" s="44"/>
      <c r="N88" s="44"/>
      <c r="O88" s="44"/>
      <c r="P88" s="44"/>
      <c r="Q88" s="44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</row>
    <row r="89" spans="1:64" ht="9" customHeight="1" x14ac:dyDescent="0.2">
      <c r="A89" s="46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</row>
    <row r="90" spans="1:64" x14ac:dyDescent="0.2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</row>
    <row r="91" spans="1:64" x14ac:dyDescent="0.2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</row>
  </sheetData>
  <mergeCells count="253"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Z63:AD63"/>
    <mergeCell ref="AE63:AN63"/>
    <mergeCell ref="AO63:AV63"/>
    <mergeCell ref="AW63:BD63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79:V79"/>
    <mergeCell ref="W79:AM79"/>
    <mergeCell ref="AO79:BG79"/>
    <mergeCell ref="W80:AM80"/>
    <mergeCell ref="AO80:BG80"/>
    <mergeCell ref="A81:F81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A87:H87"/>
    <mergeCell ref="A88:H88"/>
    <mergeCell ref="A82:AS82"/>
    <mergeCell ref="A83:AS83"/>
    <mergeCell ref="A85:V85"/>
    <mergeCell ref="W85:AM85"/>
    <mergeCell ref="AO85:BG85"/>
    <mergeCell ref="W86:AM86"/>
    <mergeCell ref="AO86:BG86"/>
    <mergeCell ref="A61:F61"/>
    <mergeCell ref="G61:Y61"/>
    <mergeCell ref="Z61:AD61"/>
    <mergeCell ref="AE61:AN61"/>
    <mergeCell ref="AO61:AV61"/>
    <mergeCell ref="AW61:BD61"/>
    <mergeCell ref="BE59:BL59"/>
    <mergeCell ref="A60:F60"/>
    <mergeCell ref="G60:Y60"/>
    <mergeCell ref="Z60:AD60"/>
    <mergeCell ref="AE60:AN60"/>
    <mergeCell ref="AO60:AV60"/>
    <mergeCell ref="AW60:BD60"/>
    <mergeCell ref="BE60:BL60"/>
    <mergeCell ref="A59:F59"/>
    <mergeCell ref="G59:Y59"/>
    <mergeCell ref="Z59:AD59"/>
    <mergeCell ref="AE59:AN59"/>
    <mergeCell ref="AO59:AV59"/>
    <mergeCell ref="AW59:BD59"/>
    <mergeCell ref="A56:C56"/>
    <mergeCell ref="D56:AA56"/>
    <mergeCell ref="AB56:AI56"/>
    <mergeCell ref="AJ56:AQ56"/>
    <mergeCell ref="AR56:AY56"/>
    <mergeCell ref="A58:BL58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J55:AQ55"/>
    <mergeCell ref="AR55:AY55"/>
    <mergeCell ref="A51:AY51"/>
    <mergeCell ref="A52:C53"/>
    <mergeCell ref="D52:AA53"/>
    <mergeCell ref="AB52:AI53"/>
    <mergeCell ref="AJ52:AQ53"/>
    <mergeCell ref="AR52:AY53"/>
    <mergeCell ref="A47:C47"/>
    <mergeCell ref="D47:AB47"/>
    <mergeCell ref="AC47:AJ47"/>
    <mergeCell ref="AK47:AR47"/>
    <mergeCell ref="AS47:AZ47"/>
    <mergeCell ref="A50:BL50"/>
    <mergeCell ref="A48:C48"/>
    <mergeCell ref="D48:AB48"/>
    <mergeCell ref="AC48:AJ48"/>
    <mergeCell ref="AK48:AR48"/>
    <mergeCell ref="AS48:AZ48"/>
    <mergeCell ref="A45:C45"/>
    <mergeCell ref="D45:AB45"/>
    <mergeCell ref="AC45:AJ45"/>
    <mergeCell ref="AK45:AR45"/>
    <mergeCell ref="AS45:AZ45"/>
    <mergeCell ref="A46:C46"/>
    <mergeCell ref="D46:AB46"/>
    <mergeCell ref="AC46:AJ46"/>
    <mergeCell ref="AK46:AR46"/>
    <mergeCell ref="AS46:AZ46"/>
    <mergeCell ref="A39:F39"/>
    <mergeCell ref="G39:BL39"/>
    <mergeCell ref="A41:AZ41"/>
    <mergeCell ref="A42:AZ42"/>
    <mergeCell ref="A43:C44"/>
    <mergeCell ref="D43:AB44"/>
    <mergeCell ref="AC43:AJ44"/>
    <mergeCell ref="AK43:AR44"/>
    <mergeCell ref="AS43:AZ44"/>
    <mergeCell ref="A35:BL35"/>
    <mergeCell ref="A36:F36"/>
    <mergeCell ref="G36:BL36"/>
    <mergeCell ref="A37:F37"/>
    <mergeCell ref="G37:BL37"/>
    <mergeCell ref="A38:F38"/>
    <mergeCell ref="G38:BL38"/>
    <mergeCell ref="A29:F29"/>
    <mergeCell ref="G29:BL29"/>
    <mergeCell ref="A30:F30"/>
    <mergeCell ref="G30:BL30"/>
    <mergeCell ref="A32:BL32"/>
    <mergeCell ref="A33:BL33"/>
    <mergeCell ref="A24:BL24"/>
    <mergeCell ref="A25:BL25"/>
    <mergeCell ref="A26:BL26"/>
    <mergeCell ref="A27:F27"/>
    <mergeCell ref="G27:BL27"/>
    <mergeCell ref="A28:F28"/>
    <mergeCell ref="G28:BL28"/>
    <mergeCell ref="A21:T21"/>
    <mergeCell ref="U21:AD21"/>
    <mergeCell ref="AE21:AR21"/>
    <mergeCell ref="AS21:BC21"/>
    <mergeCell ref="BD21:BL21"/>
    <mergeCell ref="A22:H22"/>
    <mergeCell ref="I22:S22"/>
    <mergeCell ref="T22:W22"/>
    <mergeCell ref="BE18:BL18"/>
    <mergeCell ref="B19:L19"/>
    <mergeCell ref="N19:Y19"/>
    <mergeCell ref="AA19:AI19"/>
    <mergeCell ref="AK19:BC19"/>
    <mergeCell ref="BE19:BL19"/>
    <mergeCell ref="B16:L16"/>
    <mergeCell ref="N16:AS16"/>
    <mergeCell ref="AU16:BB16"/>
    <mergeCell ref="B18:L18"/>
    <mergeCell ref="N18:Y18"/>
    <mergeCell ref="AA18:AI18"/>
    <mergeCell ref="AK18:BC18"/>
    <mergeCell ref="B15:L15"/>
    <mergeCell ref="N15:AS15"/>
    <mergeCell ref="AU15:BB15"/>
    <mergeCell ref="AO7:AU7"/>
    <mergeCell ref="AW7:BF7"/>
    <mergeCell ref="A9:BL9"/>
    <mergeCell ref="A10:BL10"/>
    <mergeCell ref="B12:L12"/>
    <mergeCell ref="N12:AS12"/>
    <mergeCell ref="AU12:BB12"/>
    <mergeCell ref="AO1:BL1"/>
    <mergeCell ref="AO2:BL2"/>
    <mergeCell ref="AO3:BL3"/>
    <mergeCell ref="AO4:BL4"/>
    <mergeCell ref="AO5:BL5"/>
    <mergeCell ref="AO6:BF6"/>
    <mergeCell ref="B13:L13"/>
    <mergeCell ref="N13:AS13"/>
    <mergeCell ref="AU13:BB13"/>
  </mergeCells>
  <conditionalFormatting sqref="G62:L62">
    <cfRule type="cellIs" dxfId="31" priority="33" stopIfTrue="1" operator="equal">
      <formula>$G61</formula>
    </cfRule>
  </conditionalFormatting>
  <conditionalFormatting sqref="D47">
    <cfRule type="cellIs" dxfId="30" priority="34" stopIfTrue="1" operator="equal">
      <formula>$D46</formula>
    </cfRule>
  </conditionalFormatting>
  <conditionalFormatting sqref="A62:F62">
    <cfRule type="cellIs" dxfId="29" priority="35" stopIfTrue="1" operator="equal">
      <formula>0</formula>
    </cfRule>
  </conditionalFormatting>
  <conditionalFormatting sqref="D48">
    <cfRule type="cellIs" dxfId="28" priority="32" stopIfTrue="1" operator="equal">
      <formula>$D47</formula>
    </cfRule>
  </conditionalFormatting>
  <conditionalFormatting sqref="G63">
    <cfRule type="cellIs" dxfId="27" priority="29" stopIfTrue="1" operator="equal">
      <formula>$G62</formula>
    </cfRule>
  </conditionalFormatting>
  <conditionalFormatting sqref="A63:F63">
    <cfRule type="cellIs" dxfId="26" priority="30" stopIfTrue="1" operator="equal">
      <formula>0</formula>
    </cfRule>
  </conditionalFormatting>
  <conditionalFormatting sqref="G64">
    <cfRule type="cellIs" dxfId="25" priority="27" stopIfTrue="1" operator="equal">
      <formula>$G63</formula>
    </cfRule>
  </conditionalFormatting>
  <conditionalFormatting sqref="A64:F64">
    <cfRule type="cellIs" dxfId="24" priority="28" stopIfTrue="1" operator="equal">
      <formula>0</formula>
    </cfRule>
  </conditionalFormatting>
  <conditionalFormatting sqref="G65">
    <cfRule type="cellIs" dxfId="23" priority="25" stopIfTrue="1" operator="equal">
      <formula>$G64</formula>
    </cfRule>
  </conditionalFormatting>
  <conditionalFormatting sqref="A65:F65">
    <cfRule type="cellIs" dxfId="22" priority="26" stopIfTrue="1" operator="equal">
      <formula>0</formula>
    </cfRule>
  </conditionalFormatting>
  <conditionalFormatting sqref="G66">
    <cfRule type="cellIs" dxfId="21" priority="23" stopIfTrue="1" operator="equal">
      <formula>$G65</formula>
    </cfRule>
  </conditionalFormatting>
  <conditionalFormatting sqref="A66:F66">
    <cfRule type="cellIs" dxfId="20" priority="24" stopIfTrue="1" operator="equal">
      <formula>0</formula>
    </cfRule>
  </conditionalFormatting>
  <conditionalFormatting sqref="G67">
    <cfRule type="cellIs" dxfId="19" priority="21" stopIfTrue="1" operator="equal">
      <formula>$G66</formula>
    </cfRule>
  </conditionalFormatting>
  <conditionalFormatting sqref="A67:F67">
    <cfRule type="cellIs" dxfId="18" priority="22" stopIfTrue="1" operator="equal">
      <formula>0</formula>
    </cfRule>
  </conditionalFormatting>
  <conditionalFormatting sqref="G68">
    <cfRule type="cellIs" dxfId="17" priority="19" stopIfTrue="1" operator="equal">
      <formula>$G67</formula>
    </cfRule>
  </conditionalFormatting>
  <conditionalFormatting sqref="A68:F68">
    <cfRule type="cellIs" dxfId="16" priority="20" stopIfTrue="1" operator="equal">
      <formula>0</formula>
    </cfRule>
  </conditionalFormatting>
  <conditionalFormatting sqref="G69">
    <cfRule type="cellIs" dxfId="15" priority="17" stopIfTrue="1" operator="equal">
      <formula>$G68</formula>
    </cfRule>
  </conditionalFormatting>
  <conditionalFormatting sqref="A69:F69">
    <cfRule type="cellIs" dxfId="14" priority="18" stopIfTrue="1" operator="equal">
      <formula>0</formula>
    </cfRule>
  </conditionalFormatting>
  <conditionalFormatting sqref="G70">
    <cfRule type="cellIs" dxfId="13" priority="15" stopIfTrue="1" operator="equal">
      <formula>$G69</formula>
    </cfRule>
  </conditionalFormatting>
  <conditionalFormatting sqref="A70:F70">
    <cfRule type="cellIs" dxfId="12" priority="16" stopIfTrue="1" operator="equal">
      <formula>0</formula>
    </cfRule>
  </conditionalFormatting>
  <conditionalFormatting sqref="G71">
    <cfRule type="cellIs" dxfId="11" priority="13" stopIfTrue="1" operator="equal">
      <formula>$G70</formula>
    </cfRule>
  </conditionalFormatting>
  <conditionalFormatting sqref="A71:F71">
    <cfRule type="cellIs" dxfId="10" priority="14" stopIfTrue="1" operator="equal">
      <formula>0</formula>
    </cfRule>
  </conditionalFormatting>
  <conditionalFormatting sqref="G72">
    <cfRule type="cellIs" dxfId="9" priority="11" stopIfTrue="1" operator="equal">
      <formula>$G71</formula>
    </cfRule>
  </conditionalFormatting>
  <conditionalFormatting sqref="A72:F72">
    <cfRule type="cellIs" dxfId="8" priority="12" stopIfTrue="1" operator="equal">
      <formula>0</formula>
    </cfRule>
  </conditionalFormatting>
  <conditionalFormatting sqref="G73">
    <cfRule type="cellIs" dxfId="7" priority="9" stopIfTrue="1" operator="equal">
      <formula>$G72</formula>
    </cfRule>
  </conditionalFormatting>
  <conditionalFormatting sqref="A73:F73">
    <cfRule type="cellIs" dxfId="6" priority="10" stopIfTrue="1" operator="equal">
      <formula>0</formula>
    </cfRule>
  </conditionalFormatting>
  <conditionalFormatting sqref="G74">
    <cfRule type="cellIs" dxfId="5" priority="7" stopIfTrue="1" operator="equal">
      <formula>$G73</formula>
    </cfRule>
  </conditionalFormatting>
  <conditionalFormatting sqref="A74:F74">
    <cfRule type="cellIs" dxfId="4" priority="8" stopIfTrue="1" operator="equal">
      <formula>0</formula>
    </cfRule>
  </conditionalFormatting>
  <conditionalFormatting sqref="G75">
    <cfRule type="cellIs" dxfId="3" priority="5" stopIfTrue="1" operator="equal">
      <formula>$G74</formula>
    </cfRule>
  </conditionalFormatting>
  <conditionalFormatting sqref="A75:F75">
    <cfRule type="cellIs" dxfId="2" priority="6" stopIfTrue="1" operator="equal">
      <formula>0</formula>
    </cfRule>
  </conditionalFormatting>
  <conditionalFormatting sqref="G76">
    <cfRule type="cellIs" dxfId="1" priority="3" stopIfTrue="1" operator="equal">
      <formula>$G75</formula>
    </cfRule>
  </conditionalFormatting>
  <conditionalFormatting sqref="A76:F7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КПК3110180</vt:lpstr>
      <vt:lpstr>КПК3110180!Область_печати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2022-01-12T13:37:32Z</cp:lastPrinted>
  <dcterms:created xsi:type="dcterms:W3CDTF">2016-08-15T09:54:21Z</dcterms:created>
  <dcterms:modified xsi:type="dcterms:W3CDTF">2022-01-14T13:32:29Z</dcterms:modified>
</cp:coreProperties>
</file>