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2\"/>
    </mc:Choice>
  </mc:AlternateContent>
  <xr:revisionPtr revIDLastSave="0" documentId="13_ncr:1_{515D4A1E-5EEB-41E7-A391-87826E3A1C66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КПК3110160" sheetId="3" r:id="rId1"/>
  </sheets>
  <definedNames>
    <definedName name="_xlnm.Print_Area" localSheetId="0">КПК3110160!$A$1:$BM$95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80" i="3" l="1"/>
  <c r="AO79" i="3"/>
  <c r="AO77" i="3"/>
  <c r="BE77" i="3" s="1"/>
  <c r="AO76" i="3"/>
  <c r="BE76" i="3" s="1"/>
  <c r="BE82" i="3"/>
  <c r="BE80" i="3"/>
  <c r="BE79" i="3"/>
  <c r="BE78" i="3"/>
  <c r="BE74" i="3"/>
  <c r="BE73" i="3"/>
  <c r="BE72" i="3"/>
  <c r="BE71" i="3"/>
  <c r="BE70" i="3"/>
  <c r="BE68" i="3"/>
  <c r="AC49" i="3"/>
  <c r="BE67" i="3"/>
  <c r="BE66" i="3"/>
  <c r="AR58" i="3"/>
  <c r="AS49" i="3" l="1"/>
  <c r="AC50" i="3"/>
  <c r="AS50" i="3" s="1"/>
  <c r="U22" i="3"/>
</calcChain>
</file>

<file path=xl/sharedStrings.xml><?xml version="1.0" encoding="utf-8"?>
<sst xmlns="http://schemas.openxmlformats.org/spreadsheetml/2006/main" count="169" uniqueCount="114">
  <si>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</si>
  <si>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</si>
  <si>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</si>
  <si>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</si>
  <si>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</si>
  <si>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</si>
  <si>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</si>
  <si>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</si>
  <si>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</si>
  <si>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</si>
  <si>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</si>
  <si>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</si>
  <si>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</si>
  <si>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</si>
  <si>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</si>
  <si>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</si>
  <si>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</si>
  <si>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</si>
  <si>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</si>
  <si>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</si>
  <si>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</si>
  <si>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</si>
  <si>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</si>
  <si>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</si>
  <si>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</si>
  <si>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</si>
  <si>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</si>
  <si>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</si>
  <si>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</si>
  <si>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</si>
  <si>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</si>
  <si>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</si>
  <si>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</si>
  <si>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</si>
  <si>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</si>
  <si>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</si>
  <si>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</si>
  <si>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</si>
  <si>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</si>
  <si>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</si>
  <si>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</si>
  <si>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</si>
  <si>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</si>
  <si>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</si>
  <si>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</si>
  <si>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</si>
  <si>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</si>
  <si>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</si>
  <si>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</si>
  <si>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</si>
  <si>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</si>
  <si>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</si>
  <si>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</si>
  <si>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</si>
  <si>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</si>
  <si>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</si>
  <si>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</si>
  <si>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</si>
  <si>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</si>
  <si>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</si>
  <si>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</si>
  <si>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</si>
  <si>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</si>
  <si>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</si>
  <si>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Керівництво і управління комунальною власністю Сєвєродонецької міської територіальної громади</t>
  </si>
  <si>
    <t>Забезпечення виконання наданих законодавством повноважень в частині управління комунальною власністю Сєвєродонецької міської територіальної громади</t>
  </si>
  <si>
    <t>УСЬОГО</t>
  </si>
  <si>
    <t>затрат</t>
  </si>
  <si>
    <t>кількість посадових осіб</t>
  </si>
  <si>
    <t>од.</t>
  </si>
  <si>
    <t>штатний розпис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</si>
  <si>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</si>
  <si>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</si>
  <si>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</si>
  <si>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Витрати на паспортизацію та оцінку комунального майна, врахованого на балансі ФКМ, претензійну роботу з орендарями</t>
  </si>
  <si>
    <t>тис.грн.</t>
  </si>
  <si>
    <t>кількість комунальних підприємств, установ, закладів, що перебувають в оперативному управлінні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</si>
  <si>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</si>
  <si>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</si>
  <si>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</si>
  <si>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кількість договорів оренди комунального майна територіальної громади м.Сєвєродонецька, що обліковуються в Фонді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</si>
  <si>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(контрактів, дозволів, договорів, додаткових угод, актів, звітів,оголошень, претензій, позовів, тощо)</t>
  </si>
  <si>
    <t>кількість проведених нарад, зборів, конкурсів,  засідань  комісій</t>
  </si>
  <si>
    <t>ефективності</t>
  </si>
  <si>
    <t>кількість виконаних листів, звернень, заяв, скарг на одну посадову особу</t>
  </si>
  <si>
    <t>розрахунок</t>
  </si>
  <si>
    <t>кількість прийнятих нормативно-правових актів на одну посадову особу</t>
  </si>
  <si>
    <t>надходження коштів до місцевого бюджету від надання в оренду комунального майна</t>
  </si>
  <si>
    <t>кількість підготовлених пакетів документів, пов`язаних з оперативним управлінням об`єктами комунальної власності та господарською діяльністю Фонду на одну посадову особу</t>
  </si>
  <si>
    <t>кількість проведених нарад, зборів, конкурсів,  засідань  комісій на одну посадову особу</t>
  </si>
  <si>
    <t>якості</t>
  </si>
  <si>
    <t>рівень виконання планових обсягів з надходження коштів від оренди комунального майна</t>
  </si>
  <si>
    <t>відс.</t>
  </si>
  <si>
    <t>Виконання повноважень в частині управління комунальною власністю Сєвєродонецької міської територіальної громади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</si>
  <si>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</si>
  <si>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</si>
  <si>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</si>
  <si>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</si>
  <si>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</si>
  <si>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</si>
  <si>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</si>
  <si>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</si>
  <si>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</si>
  <si>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</si>
  <si>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</si>
  <si>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3110160</t>
  </si>
  <si>
    <t>Керівництво і управління у відповідній сфері у містах (місті Києві), селищах, селах, територіальних громадах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</si>
  <si>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</si>
  <si>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</si>
  <si>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0160</t>
  </si>
  <si>
    <t>0111</t>
  </si>
  <si>
    <t>бюджетної програми місцевого бюджету на 2022  рік</t>
  </si>
  <si>
    <t xml:space="preserve"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2022 рік" від 24.12.2021                                                              № 2698_x000D_
       </t>
  </si>
  <si>
    <t>01-АГ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</si>
</sst>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0.000"/>
    <numFmt numFmtId="166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2" borderId="0" xfId="0" quotePrefix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topLeftCell="A77" zoomScaleNormal="100" zoomScaleSheetLayoutView="100" workbookViewId="0">
      <selection activeCell="A93" sqref="A93:H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3" width="2.85546875" style="1" customWidth="1"/>
    <col min="64" max="64" width="9.28515625" style="1" customWidth="1"/>
    <col min="65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7" t="s">
        <v>35</v>
      </c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77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 x14ac:dyDescent="0.2">
      <c r="AO3" s="72" t="s">
        <v>95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28" t="s">
        <v>96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7" x14ac:dyDescent="0.2">
      <c r="AO5" s="130" t="s">
        <v>20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7" ht="7.5" customHeight="1" x14ac:dyDescent="0.2"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</row>
    <row r="7" spans="1:77" ht="12.75" customHeight="1" x14ac:dyDescent="0.2">
      <c r="AO7" s="123">
        <v>44574</v>
      </c>
      <c r="AP7" s="124"/>
      <c r="AQ7" s="124"/>
      <c r="AR7" s="124"/>
      <c r="AS7" s="124"/>
      <c r="AT7" s="124"/>
      <c r="AU7" s="124"/>
      <c r="AV7" s="38" t="s">
        <v>63</v>
      </c>
      <c r="AW7" s="125" t="s">
        <v>113</v>
      </c>
      <c r="AX7" s="124"/>
      <c r="AY7" s="124"/>
      <c r="AZ7" s="124"/>
      <c r="BA7" s="124"/>
      <c r="BB7" s="124"/>
      <c r="BC7" s="124"/>
      <c r="BD7" s="124"/>
      <c r="BE7" s="124"/>
      <c r="BF7" s="124"/>
    </row>
    <row r="8" spans="1:77" x14ac:dyDescent="0.2">
      <c r="AO8" s="39"/>
      <c r="AP8" s="39"/>
      <c r="AQ8" s="39"/>
      <c r="AR8" s="39"/>
      <c r="AS8" s="39"/>
      <c r="AT8" s="39"/>
      <c r="AU8" s="39"/>
      <c r="AV8" s="38"/>
      <c r="AW8" s="40"/>
      <c r="AX8" s="40"/>
      <c r="AY8" s="40"/>
      <c r="AZ8" s="40"/>
      <c r="BA8" s="40"/>
      <c r="BB8" s="40"/>
      <c r="BC8" s="40"/>
      <c r="BD8" s="40"/>
      <c r="BE8" s="40"/>
      <c r="BF8" s="40"/>
    </row>
    <row r="10" spans="1:77" ht="15.75" customHeight="1" x14ac:dyDescent="0.2">
      <c r="A10" s="126" t="s">
        <v>21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7" ht="15.75" customHeight="1" x14ac:dyDescent="0.2">
      <c r="A11" s="126" t="s">
        <v>111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5" t="s">
        <v>94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34"/>
      <c r="N13" s="122" t="s">
        <v>96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15" t="s">
        <v>102</v>
      </c>
      <c r="AV13" s="116"/>
      <c r="AW13" s="116"/>
      <c r="AX13" s="116"/>
      <c r="AY13" s="116"/>
      <c r="AZ13" s="116"/>
      <c r="BA13" s="116"/>
      <c r="BB13" s="11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7" t="s">
        <v>56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3"/>
      <c r="N14" s="120" t="s">
        <v>62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3"/>
      <c r="AU14" s="117" t="s">
        <v>55</v>
      </c>
      <c r="AV14" s="117"/>
      <c r="AW14" s="117"/>
      <c r="AX14" s="117"/>
      <c r="AY14" s="117"/>
      <c r="AZ14" s="117"/>
      <c r="BA14" s="117"/>
      <c r="BB14" s="11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5" t="s">
        <v>108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34"/>
      <c r="N16" s="122" t="s">
        <v>107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15" t="s">
        <v>102</v>
      </c>
      <c r="AV16" s="116"/>
      <c r="AW16" s="116"/>
      <c r="AX16" s="116"/>
      <c r="AY16" s="116"/>
      <c r="AZ16" s="116"/>
      <c r="BA16" s="116"/>
      <c r="BB16" s="11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7" t="s">
        <v>56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3"/>
      <c r="N17" s="120" t="s">
        <v>61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3"/>
      <c r="AU17" s="117" t="s">
        <v>55</v>
      </c>
      <c r="AV17" s="117"/>
      <c r="AW17" s="117"/>
      <c r="AX17" s="117"/>
      <c r="AY17" s="117"/>
      <c r="AZ17" s="117"/>
      <c r="BA17" s="117"/>
      <c r="BB17" s="11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5" t="s">
        <v>105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N19" s="115" t="s">
        <v>109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26"/>
      <c r="AA19" s="115" t="s">
        <v>110</v>
      </c>
      <c r="AB19" s="116"/>
      <c r="AC19" s="116"/>
      <c r="AD19" s="116"/>
      <c r="AE19" s="116"/>
      <c r="AF19" s="116"/>
      <c r="AG19" s="116"/>
      <c r="AH19" s="116"/>
      <c r="AI19" s="116"/>
      <c r="AJ19" s="26"/>
      <c r="AK19" s="121" t="s">
        <v>106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15" t="s">
        <v>103</v>
      </c>
      <c r="BF19" s="116"/>
      <c r="BG19" s="116"/>
      <c r="BH19" s="116"/>
      <c r="BI19" s="116"/>
      <c r="BJ19" s="116"/>
      <c r="BK19" s="116"/>
      <c r="BL19" s="11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7" t="s">
        <v>56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N20" s="117" t="s">
        <v>57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8"/>
      <c r="AA20" s="118" t="s">
        <v>58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9" t="s">
        <v>59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8"/>
      <c r="BE20" s="117" t="s">
        <v>60</v>
      </c>
      <c r="BF20" s="117"/>
      <c r="BG20" s="117"/>
      <c r="BH20" s="117"/>
      <c r="BI20" s="117"/>
      <c r="BJ20" s="117"/>
      <c r="BK20" s="117"/>
      <c r="BL20" s="11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50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1">
        <f>AS22</f>
        <v>6082850</v>
      </c>
      <c r="V22" s="111"/>
      <c r="W22" s="111"/>
      <c r="X22" s="111"/>
      <c r="Y22" s="111"/>
      <c r="Z22" s="111"/>
      <c r="AA22" s="111"/>
      <c r="AB22" s="111"/>
      <c r="AC22" s="111"/>
      <c r="AD22" s="111"/>
      <c r="AE22" s="112" t="s">
        <v>51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1">
        <v>6082850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84" t="s">
        <v>23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22</v>
      </c>
      <c r="B23" s="84"/>
      <c r="C23" s="84"/>
      <c r="D23" s="84"/>
      <c r="E23" s="84"/>
      <c r="F23" s="84"/>
      <c r="G23" s="84"/>
      <c r="H23" s="84"/>
      <c r="I23" s="113">
        <v>0</v>
      </c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84" t="s">
        <v>24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4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0" customHeight="1" x14ac:dyDescent="0.2">
      <c r="A25" s="95" t="s">
        <v>37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4.75" customHeight="1" x14ac:dyDescent="0.2">
      <c r="A26" s="108" t="s">
        <v>112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</row>
    <row r="28" spans="1:79" ht="21" customHeight="1" x14ac:dyDescent="0.2">
      <c r="A28" s="84" t="s">
        <v>36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103" t="s">
        <v>28</v>
      </c>
      <c r="B29" s="103"/>
      <c r="C29" s="103"/>
      <c r="D29" s="103"/>
      <c r="E29" s="103"/>
      <c r="F29" s="103"/>
      <c r="G29" s="104" t="s">
        <v>40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6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104">
        <v>2</v>
      </c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6"/>
    </row>
    <row r="31" spans="1:79" ht="10.5" hidden="1" customHeight="1" x14ac:dyDescent="0.2">
      <c r="A31" s="42" t="s">
        <v>33</v>
      </c>
      <c r="B31" s="42"/>
      <c r="C31" s="42"/>
      <c r="D31" s="42"/>
      <c r="E31" s="42"/>
      <c r="F31" s="42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49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107" t="s">
        <v>93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39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103" t="s">
        <v>28</v>
      </c>
      <c r="B38" s="103"/>
      <c r="C38" s="103"/>
      <c r="D38" s="103"/>
      <c r="E38" s="103"/>
      <c r="F38" s="103"/>
      <c r="G38" s="104" t="s">
        <v>25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</row>
    <row r="39" spans="1:79" ht="15.75" hidden="1" x14ac:dyDescent="0.2">
      <c r="A39" s="81">
        <v>1</v>
      </c>
      <c r="B39" s="81"/>
      <c r="C39" s="81"/>
      <c r="D39" s="81"/>
      <c r="E39" s="81"/>
      <c r="F39" s="81"/>
      <c r="G39" s="104">
        <v>2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6"/>
    </row>
    <row r="40" spans="1:79" ht="10.5" hidden="1" customHeight="1" x14ac:dyDescent="0.2">
      <c r="A40" s="42" t="s">
        <v>6</v>
      </c>
      <c r="B40" s="42"/>
      <c r="C40" s="42"/>
      <c r="D40" s="42"/>
      <c r="E40" s="42"/>
      <c r="F40" s="42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41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9.75" customHeight="1" x14ac:dyDescent="0.2">
      <c r="A44" s="85" t="s">
        <v>104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81" t="s">
        <v>28</v>
      </c>
      <c r="B45" s="81"/>
      <c r="C45" s="81"/>
      <c r="D45" s="86" t="s">
        <v>26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81" t="s">
        <v>29</v>
      </c>
      <c r="AD45" s="81"/>
      <c r="AE45" s="81"/>
      <c r="AF45" s="81"/>
      <c r="AG45" s="81"/>
      <c r="AH45" s="81"/>
      <c r="AI45" s="81"/>
      <c r="AJ45" s="81"/>
      <c r="AK45" s="81" t="s">
        <v>30</v>
      </c>
      <c r="AL45" s="81"/>
      <c r="AM45" s="81"/>
      <c r="AN45" s="81"/>
      <c r="AO45" s="81"/>
      <c r="AP45" s="81"/>
      <c r="AQ45" s="81"/>
      <c r="AR45" s="81"/>
      <c r="AS45" s="81" t="s">
        <v>27</v>
      </c>
      <c r="AT45" s="81"/>
      <c r="AU45" s="81"/>
      <c r="AV45" s="81"/>
      <c r="AW45" s="81"/>
      <c r="AX45" s="81"/>
      <c r="AY45" s="81"/>
      <c r="AZ45" s="8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81"/>
      <c r="B46" s="81"/>
      <c r="C46" s="81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81">
        <v>1</v>
      </c>
      <c r="B47" s="81"/>
      <c r="C47" s="8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2" t="s">
        <v>6</v>
      </c>
      <c r="B48" s="42"/>
      <c r="C48" s="42"/>
      <c r="D48" s="100" t="s">
        <v>7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64" t="s">
        <v>8</v>
      </c>
      <c r="AD48" s="64"/>
      <c r="AE48" s="64"/>
      <c r="AF48" s="64"/>
      <c r="AG48" s="64"/>
      <c r="AH48" s="64"/>
      <c r="AI48" s="64"/>
      <c r="AJ48" s="64"/>
      <c r="AK48" s="64" t="s">
        <v>9</v>
      </c>
      <c r="AL48" s="64"/>
      <c r="AM48" s="64"/>
      <c r="AN48" s="64"/>
      <c r="AO48" s="64"/>
      <c r="AP48" s="64"/>
      <c r="AQ48" s="64"/>
      <c r="AR48" s="64"/>
      <c r="AS48" s="46" t="s">
        <v>10</v>
      </c>
      <c r="AT48" s="64"/>
      <c r="AU48" s="64"/>
      <c r="AV48" s="64"/>
      <c r="AW48" s="64"/>
      <c r="AX48" s="64"/>
      <c r="AY48" s="64"/>
      <c r="AZ48" s="6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2">
        <v>1</v>
      </c>
      <c r="B49" s="42"/>
      <c r="C49" s="42"/>
      <c r="D49" s="92" t="s">
        <v>65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56">
        <f>AS22</f>
        <v>6082850</v>
      </c>
      <c r="AD49" s="56"/>
      <c r="AE49" s="56"/>
      <c r="AF49" s="56"/>
      <c r="AG49" s="56"/>
      <c r="AH49" s="56"/>
      <c r="AI49" s="56"/>
      <c r="AJ49" s="56"/>
      <c r="AK49" s="47">
        <v>0</v>
      </c>
      <c r="AL49" s="47"/>
      <c r="AM49" s="47"/>
      <c r="AN49" s="47"/>
      <c r="AO49" s="47"/>
      <c r="AP49" s="47"/>
      <c r="AQ49" s="47"/>
      <c r="AR49" s="47"/>
      <c r="AS49" s="56">
        <f>AC49+AK49</f>
        <v>6082850</v>
      </c>
      <c r="AT49" s="56"/>
      <c r="AU49" s="56"/>
      <c r="AV49" s="56"/>
      <c r="AW49" s="56"/>
      <c r="AX49" s="56"/>
      <c r="AY49" s="56"/>
      <c r="AZ49" s="56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8"/>
      <c r="B50" s="48"/>
      <c r="C50" s="48"/>
      <c r="D50" s="96" t="s">
        <v>66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99">
        <f>SUM(AC49)</f>
        <v>6082850</v>
      </c>
      <c r="AD50" s="99"/>
      <c r="AE50" s="99"/>
      <c r="AF50" s="99"/>
      <c r="AG50" s="99"/>
      <c r="AH50" s="99"/>
      <c r="AI50" s="99"/>
      <c r="AJ50" s="99"/>
      <c r="AK50" s="41">
        <v>0</v>
      </c>
      <c r="AL50" s="41"/>
      <c r="AM50" s="41"/>
      <c r="AN50" s="41"/>
      <c r="AO50" s="41"/>
      <c r="AP50" s="41"/>
      <c r="AQ50" s="41"/>
      <c r="AR50" s="41"/>
      <c r="AS50" s="99">
        <f>AC50+AK50</f>
        <v>6082850</v>
      </c>
      <c r="AT50" s="99"/>
      <c r="AU50" s="99"/>
      <c r="AV50" s="99"/>
      <c r="AW50" s="99"/>
      <c r="AX50" s="99"/>
      <c r="AY50" s="99"/>
      <c r="AZ50" s="99"/>
      <c r="BA50" s="37"/>
      <c r="BB50" s="37"/>
      <c r="BC50" s="37"/>
      <c r="BD50" s="37"/>
      <c r="BE50" s="37"/>
      <c r="BF50" s="37"/>
      <c r="BG50" s="37"/>
      <c r="BH50" s="37"/>
    </row>
    <row r="51" spans="1:79" ht="13.5" customHeight="1" x14ac:dyDescent="0.2"/>
    <row r="52" spans="1:79" ht="15.75" customHeight="1" x14ac:dyDescent="0.2">
      <c r="A52" s="95" t="s">
        <v>42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8.25" customHeight="1" x14ac:dyDescent="0.2">
      <c r="A53" s="85" t="s">
        <v>104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81" t="s">
        <v>28</v>
      </c>
      <c r="B54" s="81"/>
      <c r="C54" s="81"/>
      <c r="D54" s="86" t="s">
        <v>34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1" t="s">
        <v>29</v>
      </c>
      <c r="AC54" s="81"/>
      <c r="AD54" s="81"/>
      <c r="AE54" s="81"/>
      <c r="AF54" s="81"/>
      <c r="AG54" s="81"/>
      <c r="AH54" s="81"/>
      <c r="AI54" s="81"/>
      <c r="AJ54" s="81" t="s">
        <v>30</v>
      </c>
      <c r="AK54" s="81"/>
      <c r="AL54" s="81"/>
      <c r="AM54" s="81"/>
      <c r="AN54" s="81"/>
      <c r="AO54" s="81"/>
      <c r="AP54" s="81"/>
      <c r="AQ54" s="81"/>
      <c r="AR54" s="81" t="s">
        <v>27</v>
      </c>
      <c r="AS54" s="81"/>
      <c r="AT54" s="81"/>
      <c r="AU54" s="81"/>
      <c r="AV54" s="81"/>
      <c r="AW54" s="81"/>
      <c r="AX54" s="81"/>
      <c r="AY54" s="81"/>
    </row>
    <row r="55" spans="1:79" ht="29.1" customHeight="1" x14ac:dyDescent="0.2">
      <c r="A55" s="81"/>
      <c r="B55" s="81"/>
      <c r="C55" s="81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</row>
    <row r="56" spans="1:79" ht="15.75" customHeight="1" x14ac:dyDescent="0.2">
      <c r="A56" s="81">
        <v>1</v>
      </c>
      <c r="B56" s="81"/>
      <c r="C56" s="81"/>
      <c r="D56" s="78">
        <v>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81">
        <v>3</v>
      </c>
      <c r="AC56" s="81"/>
      <c r="AD56" s="81"/>
      <c r="AE56" s="81"/>
      <c r="AF56" s="81"/>
      <c r="AG56" s="81"/>
      <c r="AH56" s="81"/>
      <c r="AI56" s="81"/>
      <c r="AJ56" s="81">
        <v>4</v>
      </c>
      <c r="AK56" s="81"/>
      <c r="AL56" s="81"/>
      <c r="AM56" s="81"/>
      <c r="AN56" s="81"/>
      <c r="AO56" s="81"/>
      <c r="AP56" s="81"/>
      <c r="AQ56" s="81"/>
      <c r="AR56" s="81">
        <v>5</v>
      </c>
      <c r="AS56" s="81"/>
      <c r="AT56" s="81"/>
      <c r="AU56" s="81"/>
      <c r="AV56" s="81"/>
      <c r="AW56" s="81"/>
      <c r="AX56" s="81"/>
      <c r="AY56" s="81"/>
    </row>
    <row r="57" spans="1:79" ht="12.75" hidden="1" customHeight="1" x14ac:dyDescent="0.2">
      <c r="A57" s="42" t="s">
        <v>6</v>
      </c>
      <c r="B57" s="42"/>
      <c r="C57" s="42"/>
      <c r="D57" s="74" t="s">
        <v>7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4" t="s">
        <v>8</v>
      </c>
      <c r="AC57" s="64"/>
      <c r="AD57" s="64"/>
      <c r="AE57" s="64"/>
      <c r="AF57" s="64"/>
      <c r="AG57" s="64"/>
      <c r="AH57" s="64"/>
      <c r="AI57" s="64"/>
      <c r="AJ57" s="64" t="s">
        <v>9</v>
      </c>
      <c r="AK57" s="64"/>
      <c r="AL57" s="64"/>
      <c r="AM57" s="64"/>
      <c r="AN57" s="64"/>
      <c r="AO57" s="64"/>
      <c r="AP57" s="64"/>
      <c r="AQ57" s="64"/>
      <c r="AR57" s="64" t="s">
        <v>10</v>
      </c>
      <c r="AS57" s="64"/>
      <c r="AT57" s="64"/>
      <c r="AU57" s="64"/>
      <c r="AV57" s="64"/>
      <c r="AW57" s="64"/>
      <c r="AX57" s="64"/>
      <c r="AY57" s="64"/>
      <c r="CA57" s="1" t="s">
        <v>15</v>
      </c>
    </row>
    <row r="58" spans="1:79" s="4" customFormat="1" ht="12.75" customHeight="1" x14ac:dyDescent="0.2">
      <c r="A58" s="48"/>
      <c r="B58" s="48"/>
      <c r="C58" s="48"/>
      <c r="D58" s="69" t="s">
        <v>27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>
        <f>AB58+AJ58</f>
        <v>0</v>
      </c>
      <c r="AS58" s="41"/>
      <c r="AT58" s="41"/>
      <c r="AU58" s="41"/>
      <c r="AV58" s="41"/>
      <c r="AW58" s="41"/>
      <c r="AX58" s="41"/>
      <c r="AY58" s="41"/>
      <c r="CA58" s="4" t="s">
        <v>16</v>
      </c>
    </row>
    <row r="59" spans="1:79" ht="12" customHeight="1" x14ac:dyDescent="0.2"/>
    <row r="60" spans="1:79" ht="15.75" customHeight="1" x14ac:dyDescent="0.2">
      <c r="A60" s="84" t="s">
        <v>43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 x14ac:dyDescent="0.2">
      <c r="A61" s="81" t="s">
        <v>28</v>
      </c>
      <c r="B61" s="81"/>
      <c r="C61" s="81"/>
      <c r="D61" s="81"/>
      <c r="E61" s="81"/>
      <c r="F61" s="81"/>
      <c r="G61" s="78" t="s">
        <v>44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81" t="s">
        <v>2</v>
      </c>
      <c r="AA61" s="81"/>
      <c r="AB61" s="81"/>
      <c r="AC61" s="81"/>
      <c r="AD61" s="81"/>
      <c r="AE61" s="81" t="s">
        <v>1</v>
      </c>
      <c r="AF61" s="81"/>
      <c r="AG61" s="81"/>
      <c r="AH61" s="81"/>
      <c r="AI61" s="81"/>
      <c r="AJ61" s="81"/>
      <c r="AK61" s="81"/>
      <c r="AL61" s="81"/>
      <c r="AM61" s="81"/>
      <c r="AN61" s="81"/>
      <c r="AO61" s="78" t="s">
        <v>29</v>
      </c>
      <c r="AP61" s="79"/>
      <c r="AQ61" s="79"/>
      <c r="AR61" s="79"/>
      <c r="AS61" s="79"/>
      <c r="AT61" s="79"/>
      <c r="AU61" s="79"/>
      <c r="AV61" s="80"/>
      <c r="AW61" s="78" t="s">
        <v>30</v>
      </c>
      <c r="AX61" s="79"/>
      <c r="AY61" s="79"/>
      <c r="AZ61" s="79"/>
      <c r="BA61" s="79"/>
      <c r="BB61" s="79"/>
      <c r="BC61" s="79"/>
      <c r="BD61" s="80"/>
      <c r="BE61" s="78" t="s">
        <v>27</v>
      </c>
      <c r="BF61" s="79"/>
      <c r="BG61" s="79"/>
      <c r="BH61" s="79"/>
      <c r="BI61" s="79"/>
      <c r="BJ61" s="79"/>
      <c r="BK61" s="79"/>
      <c r="BL61" s="80"/>
    </row>
    <row r="62" spans="1:79" ht="15.75" customHeight="1" x14ac:dyDescent="0.2">
      <c r="A62" s="81">
        <v>1</v>
      </c>
      <c r="B62" s="81"/>
      <c r="C62" s="81"/>
      <c r="D62" s="81"/>
      <c r="E62" s="81"/>
      <c r="F62" s="81"/>
      <c r="G62" s="78">
        <v>2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81">
        <v>3</v>
      </c>
      <c r="AA62" s="81"/>
      <c r="AB62" s="81"/>
      <c r="AC62" s="81"/>
      <c r="AD62" s="81"/>
      <c r="AE62" s="81">
        <v>4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81">
        <v>5</v>
      </c>
      <c r="AP62" s="81"/>
      <c r="AQ62" s="81"/>
      <c r="AR62" s="81"/>
      <c r="AS62" s="81"/>
      <c r="AT62" s="81"/>
      <c r="AU62" s="81"/>
      <c r="AV62" s="81"/>
      <c r="AW62" s="81">
        <v>6</v>
      </c>
      <c r="AX62" s="81"/>
      <c r="AY62" s="81"/>
      <c r="AZ62" s="81"/>
      <c r="BA62" s="81"/>
      <c r="BB62" s="81"/>
      <c r="BC62" s="81"/>
      <c r="BD62" s="81"/>
      <c r="BE62" s="81">
        <v>7</v>
      </c>
      <c r="BF62" s="81"/>
      <c r="BG62" s="81"/>
      <c r="BH62" s="81"/>
      <c r="BI62" s="81"/>
      <c r="BJ62" s="81"/>
      <c r="BK62" s="81"/>
      <c r="BL62" s="81"/>
    </row>
    <row r="63" spans="1:79" ht="12.75" hidden="1" customHeight="1" x14ac:dyDescent="0.2">
      <c r="A63" s="42" t="s">
        <v>33</v>
      </c>
      <c r="B63" s="42"/>
      <c r="C63" s="42"/>
      <c r="D63" s="42"/>
      <c r="E63" s="42"/>
      <c r="F63" s="42"/>
      <c r="G63" s="74" t="s">
        <v>7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2" t="s">
        <v>19</v>
      </c>
      <c r="AA63" s="42"/>
      <c r="AB63" s="42"/>
      <c r="AC63" s="42"/>
      <c r="AD63" s="42"/>
      <c r="AE63" s="77" t="s">
        <v>32</v>
      </c>
      <c r="AF63" s="77"/>
      <c r="AG63" s="77"/>
      <c r="AH63" s="77"/>
      <c r="AI63" s="77"/>
      <c r="AJ63" s="77"/>
      <c r="AK63" s="77"/>
      <c r="AL63" s="77"/>
      <c r="AM63" s="77"/>
      <c r="AN63" s="74"/>
      <c r="AO63" s="64" t="s">
        <v>8</v>
      </c>
      <c r="AP63" s="64"/>
      <c r="AQ63" s="64"/>
      <c r="AR63" s="64"/>
      <c r="AS63" s="64"/>
      <c r="AT63" s="64"/>
      <c r="AU63" s="64"/>
      <c r="AV63" s="64"/>
      <c r="AW63" s="64" t="s">
        <v>31</v>
      </c>
      <c r="AX63" s="64"/>
      <c r="AY63" s="64"/>
      <c r="AZ63" s="64"/>
      <c r="BA63" s="64"/>
      <c r="BB63" s="64"/>
      <c r="BC63" s="64"/>
      <c r="BD63" s="64"/>
      <c r="BE63" s="64" t="s">
        <v>10</v>
      </c>
      <c r="BF63" s="64"/>
      <c r="BG63" s="64"/>
      <c r="BH63" s="64"/>
      <c r="BI63" s="64"/>
      <c r="BJ63" s="64"/>
      <c r="BK63" s="64"/>
      <c r="BL63" s="64"/>
      <c r="CA63" s="1" t="s">
        <v>17</v>
      </c>
    </row>
    <row r="64" spans="1:79" s="4" customFormat="1" ht="12.75" customHeight="1" x14ac:dyDescent="0.2">
      <c r="A64" s="48">
        <v>0</v>
      </c>
      <c r="B64" s="48"/>
      <c r="C64" s="48"/>
      <c r="D64" s="48"/>
      <c r="E64" s="48"/>
      <c r="F64" s="48"/>
      <c r="G64" s="65" t="s">
        <v>67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2"/>
      <c r="AA64" s="52"/>
      <c r="AB64" s="52"/>
      <c r="AC64" s="52"/>
      <c r="AD64" s="52"/>
      <c r="AE64" s="68"/>
      <c r="AF64" s="68"/>
      <c r="AG64" s="68"/>
      <c r="AH64" s="68"/>
      <c r="AI64" s="68"/>
      <c r="AJ64" s="68"/>
      <c r="AK64" s="68"/>
      <c r="AL64" s="68"/>
      <c r="AM64" s="68"/>
      <c r="AN64" s="69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CA64" s="4" t="s">
        <v>18</v>
      </c>
    </row>
    <row r="65" spans="1:64" ht="12.75" customHeight="1" x14ac:dyDescent="0.2">
      <c r="A65" s="42">
        <v>1</v>
      </c>
      <c r="B65" s="42"/>
      <c r="C65" s="42"/>
      <c r="D65" s="42"/>
      <c r="E65" s="42"/>
      <c r="F65" s="42"/>
      <c r="G65" s="43" t="s">
        <v>68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 t="s">
        <v>69</v>
      </c>
      <c r="AA65" s="46"/>
      <c r="AB65" s="46"/>
      <c r="AC65" s="46"/>
      <c r="AD65" s="46"/>
      <c r="AE65" s="54" t="s">
        <v>70</v>
      </c>
      <c r="AF65" s="54"/>
      <c r="AG65" s="54"/>
      <c r="AH65" s="54"/>
      <c r="AI65" s="54"/>
      <c r="AJ65" s="54"/>
      <c r="AK65" s="54"/>
      <c r="AL65" s="54"/>
      <c r="AM65" s="54"/>
      <c r="AN65" s="55"/>
      <c r="AO65" s="47">
        <v>14</v>
      </c>
      <c r="AP65" s="47"/>
      <c r="AQ65" s="47"/>
      <c r="AR65" s="47"/>
      <c r="AS65" s="47"/>
      <c r="AT65" s="47"/>
      <c r="AU65" s="47"/>
      <c r="AV65" s="47"/>
      <c r="AW65" s="47">
        <v>0</v>
      </c>
      <c r="AX65" s="47"/>
      <c r="AY65" s="47"/>
      <c r="AZ65" s="47"/>
      <c r="BA65" s="47"/>
      <c r="BB65" s="47"/>
      <c r="BC65" s="47"/>
      <c r="BD65" s="47"/>
      <c r="BE65" s="47">
        <v>14</v>
      </c>
      <c r="BF65" s="47"/>
      <c r="BG65" s="47"/>
      <c r="BH65" s="47"/>
      <c r="BI65" s="47"/>
      <c r="BJ65" s="47"/>
      <c r="BK65" s="47"/>
      <c r="BL65" s="47"/>
    </row>
    <row r="66" spans="1:64" ht="25.5" customHeight="1" x14ac:dyDescent="0.2">
      <c r="A66" s="42">
        <v>1</v>
      </c>
      <c r="B66" s="42"/>
      <c r="C66" s="42"/>
      <c r="D66" s="42"/>
      <c r="E66" s="42"/>
      <c r="F66" s="42"/>
      <c r="G66" s="43" t="s">
        <v>71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46" t="s">
        <v>72</v>
      </c>
      <c r="AA66" s="46"/>
      <c r="AB66" s="46"/>
      <c r="AC66" s="46"/>
      <c r="AD66" s="46"/>
      <c r="AE66" s="43" t="s">
        <v>73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56">
        <v>30083.16</v>
      </c>
      <c r="AP66" s="56"/>
      <c r="AQ66" s="56"/>
      <c r="AR66" s="56"/>
      <c r="AS66" s="56"/>
      <c r="AT66" s="56"/>
      <c r="AU66" s="56"/>
      <c r="AV66" s="56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f>AO66+AW66</f>
        <v>30083.16</v>
      </c>
      <c r="BF66" s="47"/>
      <c r="BG66" s="47"/>
      <c r="BH66" s="47"/>
      <c r="BI66" s="47"/>
      <c r="BJ66" s="47"/>
      <c r="BK66" s="47"/>
      <c r="BL66" s="47"/>
    </row>
    <row r="67" spans="1:64" ht="25.5" customHeight="1" x14ac:dyDescent="0.2">
      <c r="A67" s="42">
        <v>1</v>
      </c>
      <c r="B67" s="42"/>
      <c r="C67" s="42"/>
      <c r="D67" s="42"/>
      <c r="E67" s="42"/>
      <c r="F67" s="42"/>
      <c r="G67" s="43" t="s">
        <v>74</v>
      </c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5"/>
      <c r="Z67" s="46" t="s">
        <v>75</v>
      </c>
      <c r="AA67" s="46"/>
      <c r="AB67" s="46"/>
      <c r="AC67" s="46"/>
      <c r="AD67" s="46"/>
      <c r="AE67" s="43" t="s">
        <v>73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56">
        <v>90</v>
      </c>
      <c r="AP67" s="56"/>
      <c r="AQ67" s="56"/>
      <c r="AR67" s="56"/>
      <c r="AS67" s="56"/>
      <c r="AT67" s="56"/>
      <c r="AU67" s="56"/>
      <c r="AV67" s="56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f>AO67+AW67</f>
        <v>90</v>
      </c>
      <c r="BF67" s="47"/>
      <c r="BG67" s="47"/>
      <c r="BH67" s="47"/>
      <c r="BI67" s="47"/>
      <c r="BJ67" s="47"/>
      <c r="BK67" s="47"/>
      <c r="BL67" s="47"/>
    </row>
    <row r="68" spans="1:64" ht="25.5" customHeight="1" x14ac:dyDescent="0.2">
      <c r="A68" s="42">
        <v>1</v>
      </c>
      <c r="B68" s="42"/>
      <c r="C68" s="42"/>
      <c r="D68" s="42"/>
      <c r="E68" s="42"/>
      <c r="F68" s="42"/>
      <c r="G68" s="43" t="s">
        <v>76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5"/>
      <c r="Z68" s="46" t="s">
        <v>69</v>
      </c>
      <c r="AA68" s="46"/>
      <c r="AB68" s="46"/>
      <c r="AC68" s="46"/>
      <c r="AD68" s="46"/>
      <c r="AE68" s="43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7">
        <v>108</v>
      </c>
      <c r="AP68" s="47"/>
      <c r="AQ68" s="47"/>
      <c r="AR68" s="47"/>
      <c r="AS68" s="47"/>
      <c r="AT68" s="47"/>
      <c r="AU68" s="47"/>
      <c r="AV68" s="47"/>
      <c r="AW68" s="47">
        <v>0</v>
      </c>
      <c r="AX68" s="47"/>
      <c r="AY68" s="47"/>
      <c r="AZ68" s="47"/>
      <c r="BA68" s="47"/>
      <c r="BB68" s="47"/>
      <c r="BC68" s="47"/>
      <c r="BD68" s="47"/>
      <c r="BE68" s="47">
        <f t="shared" ref="BE68:BE74" si="0">AO68+AW68</f>
        <v>108</v>
      </c>
      <c r="BF68" s="47"/>
      <c r="BG68" s="47"/>
      <c r="BH68" s="47"/>
      <c r="BI68" s="47"/>
      <c r="BJ68" s="47"/>
      <c r="BK68" s="47"/>
      <c r="BL68" s="47"/>
    </row>
    <row r="69" spans="1:64" s="4" customFormat="1" ht="12.75" customHeight="1" x14ac:dyDescent="0.2">
      <c r="A69" s="48">
        <v>0</v>
      </c>
      <c r="B69" s="48"/>
      <c r="C69" s="48"/>
      <c r="D69" s="48"/>
      <c r="E69" s="48"/>
      <c r="F69" s="48"/>
      <c r="G69" s="49" t="s">
        <v>77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49"/>
      <c r="AF69" s="50"/>
      <c r="AG69" s="50"/>
      <c r="AH69" s="50"/>
      <c r="AI69" s="50"/>
      <c r="AJ69" s="50"/>
      <c r="AK69" s="50"/>
      <c r="AL69" s="50"/>
      <c r="AM69" s="50"/>
      <c r="AN69" s="5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7"/>
      <c r="BF69" s="47"/>
      <c r="BG69" s="47"/>
      <c r="BH69" s="47"/>
      <c r="BI69" s="47"/>
      <c r="BJ69" s="47"/>
      <c r="BK69" s="47"/>
      <c r="BL69" s="47"/>
    </row>
    <row r="70" spans="1:64" ht="12.75" customHeight="1" x14ac:dyDescent="0.2">
      <c r="A70" s="42">
        <v>2</v>
      </c>
      <c r="B70" s="42"/>
      <c r="C70" s="42"/>
      <c r="D70" s="42"/>
      <c r="E70" s="42"/>
      <c r="F70" s="42"/>
      <c r="G70" s="43" t="s">
        <v>78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5"/>
      <c r="Z70" s="46" t="s">
        <v>69</v>
      </c>
      <c r="AA70" s="46"/>
      <c r="AB70" s="46"/>
      <c r="AC70" s="46"/>
      <c r="AD70" s="46"/>
      <c r="AE70" s="43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7">
        <v>1500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f t="shared" si="0"/>
        <v>1500</v>
      </c>
      <c r="BF70" s="47"/>
      <c r="BG70" s="47"/>
      <c r="BH70" s="47"/>
      <c r="BI70" s="47"/>
      <c r="BJ70" s="47"/>
      <c r="BK70" s="47"/>
      <c r="BL70" s="47"/>
    </row>
    <row r="71" spans="1:64" ht="12.75" customHeight="1" x14ac:dyDescent="0.2">
      <c r="A71" s="42">
        <v>2</v>
      </c>
      <c r="B71" s="42"/>
      <c r="C71" s="42"/>
      <c r="D71" s="42"/>
      <c r="E71" s="42"/>
      <c r="F71" s="42"/>
      <c r="G71" s="43" t="s">
        <v>79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5"/>
      <c r="Z71" s="46" t="s">
        <v>69</v>
      </c>
      <c r="AA71" s="46"/>
      <c r="AB71" s="46"/>
      <c r="AC71" s="46"/>
      <c r="AD71" s="46"/>
      <c r="AE71" s="43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7">
        <v>550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f t="shared" si="0"/>
        <v>550</v>
      </c>
      <c r="BF71" s="47"/>
      <c r="BG71" s="47"/>
      <c r="BH71" s="47"/>
      <c r="BI71" s="47"/>
      <c r="BJ71" s="47"/>
      <c r="BK71" s="47"/>
      <c r="BL71" s="47"/>
    </row>
    <row r="72" spans="1:64" ht="25.5" customHeight="1" x14ac:dyDescent="0.2">
      <c r="A72" s="42">
        <v>2</v>
      </c>
      <c r="B72" s="42"/>
      <c r="C72" s="42"/>
      <c r="D72" s="42"/>
      <c r="E72" s="42"/>
      <c r="F72" s="42"/>
      <c r="G72" s="43" t="s">
        <v>80</v>
      </c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5"/>
      <c r="Z72" s="46" t="s">
        <v>69</v>
      </c>
      <c r="AA72" s="46"/>
      <c r="AB72" s="46"/>
      <c r="AC72" s="46"/>
      <c r="AD72" s="46"/>
      <c r="AE72" s="43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7">
        <v>324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f t="shared" si="0"/>
        <v>324</v>
      </c>
      <c r="BF72" s="47"/>
      <c r="BG72" s="47"/>
      <c r="BH72" s="47"/>
      <c r="BI72" s="47"/>
      <c r="BJ72" s="47"/>
      <c r="BK72" s="47"/>
      <c r="BL72" s="47"/>
    </row>
    <row r="73" spans="1:64" ht="63.75" customHeight="1" x14ac:dyDescent="0.2">
      <c r="A73" s="42">
        <v>2</v>
      </c>
      <c r="B73" s="42"/>
      <c r="C73" s="42"/>
      <c r="D73" s="42"/>
      <c r="E73" s="42"/>
      <c r="F73" s="42"/>
      <c r="G73" s="43" t="s">
        <v>81</v>
      </c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5"/>
      <c r="Z73" s="46" t="s">
        <v>69</v>
      </c>
      <c r="AA73" s="46"/>
      <c r="AB73" s="46"/>
      <c r="AC73" s="46"/>
      <c r="AD73" s="46"/>
      <c r="AE73" s="43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7">
        <v>900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f t="shared" si="0"/>
        <v>900</v>
      </c>
      <c r="BF73" s="47"/>
      <c r="BG73" s="47"/>
      <c r="BH73" s="47"/>
      <c r="BI73" s="47"/>
      <c r="BJ73" s="47"/>
      <c r="BK73" s="47"/>
      <c r="BL73" s="47"/>
    </row>
    <row r="74" spans="1:64" ht="12.75" customHeight="1" x14ac:dyDescent="0.2">
      <c r="A74" s="42">
        <v>2</v>
      </c>
      <c r="B74" s="42"/>
      <c r="C74" s="42"/>
      <c r="D74" s="42"/>
      <c r="E74" s="42"/>
      <c r="F74" s="42"/>
      <c r="G74" s="43" t="s">
        <v>82</v>
      </c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Z74" s="46" t="s">
        <v>69</v>
      </c>
      <c r="AA74" s="46"/>
      <c r="AB74" s="46"/>
      <c r="AC74" s="46"/>
      <c r="AD74" s="46"/>
      <c r="AE74" s="43" t="s">
        <v>73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7">
        <v>90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f t="shared" si="0"/>
        <v>90</v>
      </c>
      <c r="BF74" s="47"/>
      <c r="BG74" s="47"/>
      <c r="BH74" s="47"/>
      <c r="BI74" s="47"/>
      <c r="BJ74" s="47"/>
      <c r="BK74" s="47"/>
      <c r="BL74" s="47"/>
    </row>
    <row r="75" spans="1:64" s="4" customFormat="1" ht="17.25" customHeight="1" x14ac:dyDescent="0.2">
      <c r="A75" s="48">
        <v>0</v>
      </c>
      <c r="B75" s="48"/>
      <c r="C75" s="48"/>
      <c r="D75" s="48"/>
      <c r="E75" s="48"/>
      <c r="F75" s="48"/>
      <c r="G75" s="49" t="s">
        <v>83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49"/>
      <c r="AF75" s="50"/>
      <c r="AG75" s="50"/>
      <c r="AH75" s="50"/>
      <c r="AI75" s="50"/>
      <c r="AJ75" s="50"/>
      <c r="AK75" s="50"/>
      <c r="AL75" s="50"/>
      <c r="AM75" s="50"/>
      <c r="AN75" s="5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</row>
    <row r="76" spans="1:64" ht="25.5" customHeight="1" x14ac:dyDescent="0.2">
      <c r="A76" s="42">
        <v>3</v>
      </c>
      <c r="B76" s="42"/>
      <c r="C76" s="42"/>
      <c r="D76" s="42"/>
      <c r="E76" s="42"/>
      <c r="F76" s="42"/>
      <c r="G76" s="43" t="s">
        <v>84</v>
      </c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5"/>
      <c r="Z76" s="46" t="s">
        <v>69</v>
      </c>
      <c r="AA76" s="46"/>
      <c r="AB76" s="46"/>
      <c r="AC76" s="46"/>
      <c r="AD76" s="46"/>
      <c r="AE76" s="43" t="s">
        <v>85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7">
        <f>AO70/AO65</f>
        <v>107.14285714285714</v>
      </c>
      <c r="AP76" s="47"/>
      <c r="AQ76" s="47"/>
      <c r="AR76" s="47"/>
      <c r="AS76" s="47"/>
      <c r="AT76" s="47"/>
      <c r="AU76" s="47"/>
      <c r="AV76" s="47"/>
      <c r="AW76" s="47">
        <v>0</v>
      </c>
      <c r="AX76" s="47"/>
      <c r="AY76" s="47"/>
      <c r="AZ76" s="47"/>
      <c r="BA76" s="47"/>
      <c r="BB76" s="47"/>
      <c r="BC76" s="47"/>
      <c r="BD76" s="47"/>
      <c r="BE76" s="47">
        <f t="shared" ref="BE76:BE80" si="1">AO76+AW76</f>
        <v>107.14285714285714</v>
      </c>
      <c r="BF76" s="47"/>
      <c r="BG76" s="47"/>
      <c r="BH76" s="47"/>
      <c r="BI76" s="47"/>
      <c r="BJ76" s="47"/>
      <c r="BK76" s="47"/>
      <c r="BL76" s="47"/>
    </row>
    <row r="77" spans="1:64" ht="25.5" customHeight="1" x14ac:dyDescent="0.2">
      <c r="A77" s="42">
        <v>3</v>
      </c>
      <c r="B77" s="42"/>
      <c r="C77" s="42"/>
      <c r="D77" s="42"/>
      <c r="E77" s="42"/>
      <c r="F77" s="42"/>
      <c r="G77" s="43" t="s">
        <v>86</v>
      </c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5"/>
      <c r="Z77" s="46" t="s">
        <v>69</v>
      </c>
      <c r="AA77" s="46"/>
      <c r="AB77" s="46"/>
      <c r="AC77" s="46"/>
      <c r="AD77" s="46"/>
      <c r="AE77" s="43" t="s">
        <v>85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7">
        <f>AO71/AO65</f>
        <v>39.285714285714285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f t="shared" si="1"/>
        <v>39.285714285714285</v>
      </c>
      <c r="BF77" s="47"/>
      <c r="BG77" s="47"/>
      <c r="BH77" s="47"/>
      <c r="BI77" s="47"/>
      <c r="BJ77" s="47"/>
      <c r="BK77" s="47"/>
      <c r="BL77" s="47"/>
    </row>
    <row r="78" spans="1:64" ht="25.5" customHeight="1" x14ac:dyDescent="0.2">
      <c r="A78" s="42">
        <v>3</v>
      </c>
      <c r="B78" s="42"/>
      <c r="C78" s="42"/>
      <c r="D78" s="42"/>
      <c r="E78" s="42"/>
      <c r="F78" s="42"/>
      <c r="G78" s="43" t="s">
        <v>87</v>
      </c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5"/>
      <c r="Z78" s="46" t="s">
        <v>75</v>
      </c>
      <c r="AA78" s="46"/>
      <c r="AB78" s="46"/>
      <c r="AC78" s="46"/>
      <c r="AD78" s="46"/>
      <c r="AE78" s="43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7">
        <v>1200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f t="shared" si="1"/>
        <v>1200</v>
      </c>
      <c r="BF78" s="47"/>
      <c r="BG78" s="47"/>
      <c r="BH78" s="47"/>
      <c r="BI78" s="47"/>
      <c r="BJ78" s="47"/>
      <c r="BK78" s="47"/>
      <c r="BL78" s="47"/>
    </row>
    <row r="79" spans="1:64" ht="38.25" customHeight="1" x14ac:dyDescent="0.2">
      <c r="A79" s="42">
        <v>3</v>
      </c>
      <c r="B79" s="42"/>
      <c r="C79" s="42"/>
      <c r="D79" s="42"/>
      <c r="E79" s="42"/>
      <c r="F79" s="42"/>
      <c r="G79" s="43" t="s">
        <v>88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5"/>
      <c r="Z79" s="46" t="s">
        <v>69</v>
      </c>
      <c r="AA79" s="46"/>
      <c r="AB79" s="46"/>
      <c r="AC79" s="46"/>
      <c r="AD79" s="46"/>
      <c r="AE79" s="43" t="s">
        <v>85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53">
        <f>AO73/AO65</f>
        <v>64.285714285714292</v>
      </c>
      <c r="AP79" s="53"/>
      <c r="AQ79" s="53"/>
      <c r="AR79" s="53"/>
      <c r="AS79" s="53"/>
      <c r="AT79" s="53"/>
      <c r="AU79" s="53"/>
      <c r="AV79" s="53"/>
      <c r="AW79" s="47">
        <v>0</v>
      </c>
      <c r="AX79" s="47"/>
      <c r="AY79" s="47"/>
      <c r="AZ79" s="47"/>
      <c r="BA79" s="47"/>
      <c r="BB79" s="47"/>
      <c r="BC79" s="47"/>
      <c r="BD79" s="47"/>
      <c r="BE79" s="53">
        <f t="shared" si="1"/>
        <v>64.285714285714292</v>
      </c>
      <c r="BF79" s="53"/>
      <c r="BG79" s="53"/>
      <c r="BH79" s="53"/>
      <c r="BI79" s="53"/>
      <c r="BJ79" s="53"/>
      <c r="BK79" s="53"/>
      <c r="BL79" s="53"/>
    </row>
    <row r="80" spans="1:64" ht="25.5" customHeight="1" x14ac:dyDescent="0.2">
      <c r="A80" s="42">
        <v>3</v>
      </c>
      <c r="B80" s="42"/>
      <c r="C80" s="42"/>
      <c r="D80" s="42"/>
      <c r="E80" s="42"/>
      <c r="F80" s="42"/>
      <c r="G80" s="43" t="s">
        <v>89</v>
      </c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5"/>
      <c r="Z80" s="46" t="s">
        <v>69</v>
      </c>
      <c r="AA80" s="46"/>
      <c r="AB80" s="46"/>
      <c r="AC80" s="46"/>
      <c r="AD80" s="46"/>
      <c r="AE80" s="43" t="s">
        <v>85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53">
        <f>AO74/AO65</f>
        <v>6.4285714285714288</v>
      </c>
      <c r="AP80" s="53"/>
      <c r="AQ80" s="53"/>
      <c r="AR80" s="53"/>
      <c r="AS80" s="53"/>
      <c r="AT80" s="53"/>
      <c r="AU80" s="53"/>
      <c r="AV80" s="53"/>
      <c r="AW80" s="47">
        <v>0</v>
      </c>
      <c r="AX80" s="47"/>
      <c r="AY80" s="47"/>
      <c r="AZ80" s="47"/>
      <c r="BA80" s="47"/>
      <c r="BB80" s="47"/>
      <c r="BC80" s="47"/>
      <c r="BD80" s="47"/>
      <c r="BE80" s="53">
        <f t="shared" si="1"/>
        <v>6.4285714285714288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48">
        <v>0</v>
      </c>
      <c r="B81" s="48"/>
      <c r="C81" s="48"/>
      <c r="D81" s="48"/>
      <c r="E81" s="48"/>
      <c r="F81" s="48"/>
      <c r="G81" s="49" t="s">
        <v>90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1"/>
      <c r="Z81" s="52"/>
      <c r="AA81" s="52"/>
      <c r="AB81" s="52"/>
      <c r="AC81" s="52"/>
      <c r="AD81" s="52"/>
      <c r="AE81" s="49"/>
      <c r="AF81" s="50"/>
      <c r="AG81" s="50"/>
      <c r="AH81" s="50"/>
      <c r="AI81" s="50"/>
      <c r="AJ81" s="50"/>
      <c r="AK81" s="50"/>
      <c r="AL81" s="50"/>
      <c r="AM81" s="50"/>
      <c r="AN81" s="5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64" ht="25.5" customHeight="1" x14ac:dyDescent="0.2">
      <c r="A82" s="42">
        <v>4</v>
      </c>
      <c r="B82" s="42"/>
      <c r="C82" s="42"/>
      <c r="D82" s="42"/>
      <c r="E82" s="42"/>
      <c r="F82" s="42"/>
      <c r="G82" s="43" t="s">
        <v>91</v>
      </c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5"/>
      <c r="Z82" s="46" t="s">
        <v>92</v>
      </c>
      <c r="AA82" s="46"/>
      <c r="AB82" s="46"/>
      <c r="AC82" s="46"/>
      <c r="AD82" s="46"/>
      <c r="AE82" s="43" t="s">
        <v>85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7">
        <v>100</v>
      </c>
      <c r="AP82" s="47"/>
      <c r="AQ82" s="47"/>
      <c r="AR82" s="47"/>
      <c r="AS82" s="47"/>
      <c r="AT82" s="47"/>
      <c r="AU82" s="47"/>
      <c r="AV82" s="47"/>
      <c r="AW82" s="47">
        <v>0</v>
      </c>
      <c r="AX82" s="47"/>
      <c r="AY82" s="47"/>
      <c r="AZ82" s="47"/>
      <c r="BA82" s="47"/>
      <c r="BB82" s="47"/>
      <c r="BC82" s="47"/>
      <c r="BD82" s="47"/>
      <c r="BE82" s="47">
        <f t="shared" ref="BE82" si="2">AO82+AW82</f>
        <v>100</v>
      </c>
      <c r="BF82" s="47"/>
      <c r="BG82" s="47"/>
      <c r="BH82" s="47"/>
      <c r="BI82" s="47"/>
      <c r="BJ82" s="47"/>
      <c r="BK82" s="47"/>
      <c r="BL82" s="47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57" t="s">
        <v>98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"/>
      <c r="AO85" s="60" t="s">
        <v>100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64" x14ac:dyDescent="0.2">
      <c r="W86" s="62" t="s">
        <v>5</v>
      </c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O86" s="62" t="s">
        <v>52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64" ht="15.75" customHeight="1" x14ac:dyDescent="0.2">
      <c r="A87" s="63" t="s">
        <v>3</v>
      </c>
      <c r="B87" s="63"/>
      <c r="C87" s="63"/>
      <c r="D87" s="63"/>
      <c r="E87" s="63"/>
      <c r="F87" s="63"/>
    </row>
    <row r="88" spans="1:64" ht="13.15" customHeight="1" x14ac:dyDescent="0.2">
      <c r="A88" s="72" t="s">
        <v>97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</row>
    <row r="89" spans="1:64" x14ac:dyDescent="0.2">
      <c r="A89" s="73" t="s">
        <v>47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57" t="s">
        <v>99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"/>
      <c r="AO91" s="60" t="s">
        <v>101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 x14ac:dyDescent="0.2">
      <c r="W92" s="62" t="s">
        <v>5</v>
      </c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O92" s="62" t="s">
        <v>52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64" x14ac:dyDescent="0.2">
      <c r="A93" s="70">
        <v>44574</v>
      </c>
      <c r="B93" s="71"/>
      <c r="C93" s="71"/>
      <c r="D93" s="71"/>
      <c r="E93" s="71"/>
      <c r="F93" s="71"/>
      <c r="G93" s="71"/>
      <c r="H93" s="71"/>
    </row>
    <row r="94" spans="1:64" x14ac:dyDescent="0.2">
      <c r="A94" s="62" t="s">
        <v>45</v>
      </c>
      <c r="B94" s="62"/>
      <c r="C94" s="62"/>
      <c r="D94" s="62"/>
      <c r="E94" s="62"/>
      <c r="F94" s="62"/>
      <c r="G94" s="62"/>
      <c r="H94" s="6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8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7:BL2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93:H93"/>
    <mergeCell ref="A94:H94"/>
    <mergeCell ref="A88:AS88"/>
    <mergeCell ref="A89:AS89"/>
    <mergeCell ref="A91:V91"/>
    <mergeCell ref="W91:AM91"/>
    <mergeCell ref="AO91:BG91"/>
    <mergeCell ref="W92:AM92"/>
    <mergeCell ref="AO92:BG92"/>
    <mergeCell ref="A85:V85"/>
    <mergeCell ref="W85:AM85"/>
    <mergeCell ref="AO85:BG85"/>
    <mergeCell ref="W86:AM86"/>
    <mergeCell ref="AO86:BG86"/>
    <mergeCell ref="A87:F87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КПК3110160</vt:lpstr>
      <vt:lpstr>КПК3110160!Область_печати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2022-01-12T13:32:09Z</cp:lastPrinted>
  <dcterms:created xsi:type="dcterms:W3CDTF">2016-08-15T09:54:21Z</dcterms:created>
  <dcterms:modified xsi:type="dcterms:W3CDTF">2022-01-14T13:31:48Z</dcterms:modified>
</cp:coreProperties>
</file>