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11-27.10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КПК1517310!$A$1:$BM$96</definedName>
  </definedNames>
  <calcPr calcId="162913"/>
</workbook>
</file>

<file path=xl/calcChain.xml><?xml version="1.0" encoding="utf-8"?>
<calcChain xmlns="http://schemas.openxmlformats.org/spreadsheetml/2006/main">
  <c r="AW78" i="2" l="1"/>
  <c r="AW74" i="2"/>
  <c r="AW75" i="2"/>
  <c r="AW77" i="2" l="1"/>
  <c r="AW81" i="2" l="1"/>
  <c r="AK58" i="2"/>
  <c r="AK57" i="2"/>
  <c r="AK59" i="2" l="1"/>
  <c r="I23" i="2" s="1"/>
  <c r="U22" i="2" s="1"/>
  <c r="AW80" i="2"/>
  <c r="BE84" i="2" l="1"/>
  <c r="BE83" i="2"/>
  <c r="BE82" i="2"/>
  <c r="BE81" i="2"/>
  <c r="BE80" i="2"/>
  <c r="BE79" i="2"/>
  <c r="BE78" i="2"/>
  <c r="BE77" i="2"/>
  <c r="BE76" i="2"/>
  <c r="BE75" i="2"/>
  <c r="BE74" i="2"/>
  <c r="BE73" i="2"/>
  <c r="AR67" i="2"/>
  <c r="AS59" i="2"/>
  <c r="AS58" i="2"/>
  <c r="AS57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<sst xmlns="http://schemas.openxmlformats.org/spreadsheetml/2006/main" count="158" uniqueCount="116">
  <si>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</si>
  <si>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</si>
  <si>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</si>
  <si>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</si>
  <si>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</si>
  <si>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</si>
  <si>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</si>
  <si>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</si>
  <si>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</si>
  <si>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</si>
  <si>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</si>
  <si>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</si>
  <si>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</si>
  <si>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</si>
  <si>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</si>
  <si>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</si>
  <si>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</si>
  <si>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</si>
  <si>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</si>
  <si>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</si>
  <si>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</si>
  <si>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</si>
  <si>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</si>
  <si>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</si>
  <si>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</si>
  <si>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</si>
  <si>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</si>
  <si>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</si>
  <si>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</si>
  <si>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</si>
  <si>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</si>
  <si>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</si>
  <si>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</si>
  <si>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</si>
  <si>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</si>
  <si>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</si>
  <si>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</si>
  <si>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</si>
  <si>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</si>
  <si>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</si>
  <si>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</si>
  <si>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</si>
  <si>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</si>
  <si>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</si>
  <si>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</si>
  <si>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</si>
  <si>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</si>
  <si>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</si>
  <si>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</si>
  <si>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</si>
  <si>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</si>
  <si>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</si>
  <si>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</si>
  <si>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</si>
  <si>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</si>
  <si>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</si>
  <si>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</si>
  <si>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</si>
  <si>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</si>
  <si>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</si>
  <si>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</si>
  <si>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</si>
  <si>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</si>
  <si>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</si>
  <si>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</si>
  <si>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</si>
  <si>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</si>
  <si>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</si>
  <si>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</si>
  <si>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</si>
  <si>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</si>
  <si>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</si>
  <si>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</si>
  <si>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</si>
  <si>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</si>
  <si>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</si>
  <si>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</si>
  <si>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</si>
  <si>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</si>
  <si>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</si>
  <si>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</si>
  <si>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</si>
  <si>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</si>
  <si>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</si>
  <si>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</si>
  <si>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</si>
  <si>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</si>
  <si>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</si>
  <si>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</si>
  <si>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</si>
  <si>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</si>
  <si>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</si>
  <si>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</si>
  <si>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</si>
  <si>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</si>
  <si>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</si>
  <si>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</si>
  <si>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</si>
  <si>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</si>
  <si>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</si>
  <si>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</si>
  <si>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</si>
  <si>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</si>
  <si>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</si>
  <si>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</si>
  <si>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</si>
  <si>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</si>
  <si>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</si>
  <si>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</si>
  <si>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</si>
  <si>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</si>
  <si>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</si>
  <si>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</si>
  <si>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Розпорядження керівника Сєвєродонецької міської ВЦА від 27.10.2021р. №2134</t>
  </si>
  <si>
    <t>29.10.2021р.</t>
  </si>
  <si>
    <t>01.11.2021р.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</si>
</sst>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63" zoomScaleNormal="100" zoomScaleSheetLayoutView="100" workbookViewId="0">
      <selection activeCell="A95" sqref="A95:H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7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96" t="s">
        <v>102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s="38" customFormat="1" ht="12.75" customHeight="1" x14ac:dyDescent="0.2">
      <c r="AO7" s="102" t="s">
        <v>114</v>
      </c>
      <c r="AP7" s="64"/>
      <c r="AQ7" s="64"/>
      <c r="AR7" s="64"/>
      <c r="AS7" s="64"/>
      <c r="AT7" s="64"/>
      <c r="AU7" s="64"/>
      <c r="AV7" s="1" t="s">
        <v>63</v>
      </c>
      <c r="AW7" s="102">
        <v>137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9" t="s">
        <v>21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99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4" t="s">
        <v>53</v>
      </c>
      <c r="B13" s="59" t="s">
        <v>89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3" t="s">
        <v>102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59" t="s">
        <v>96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1" t="s">
        <v>56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58" t="s">
        <v>62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2"/>
      <c r="AU14" s="61" t="s">
        <v>55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59" t="s">
        <v>103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3" t="s">
        <v>102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59" t="s">
        <v>96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1" t="s">
        <v>56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58" t="s">
        <v>61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2"/>
      <c r="AU17" s="61" t="s">
        <v>55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59" t="s">
        <v>100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105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100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59" t="s">
        <v>97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1" t="s">
        <v>56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57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62" t="s">
        <v>58</v>
      </c>
      <c r="AB20" s="62"/>
      <c r="AC20" s="62"/>
      <c r="AD20" s="62"/>
      <c r="AE20" s="62"/>
      <c r="AF20" s="62"/>
      <c r="AG20" s="62"/>
      <c r="AH20" s="62"/>
      <c r="AI20" s="62"/>
      <c r="AJ20" s="27"/>
      <c r="AK20" s="101" t="s">
        <v>59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7"/>
      <c r="BE20" s="61" t="s">
        <v>60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85">
        <f>AS22+I23</f>
        <v>21990816</v>
      </c>
      <c r="V22" s="85"/>
      <c r="W22" s="85"/>
      <c r="X22" s="85"/>
      <c r="Y22" s="85"/>
      <c r="Z22" s="85"/>
      <c r="AA22" s="85"/>
      <c r="AB22" s="85"/>
      <c r="AC22" s="85"/>
      <c r="AD22" s="85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85">
        <v>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90" t="s">
        <v>23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22</v>
      </c>
      <c r="B23" s="90"/>
      <c r="C23" s="90"/>
      <c r="D23" s="90"/>
      <c r="E23" s="90"/>
      <c r="F23" s="90"/>
      <c r="G23" s="90"/>
      <c r="H23" s="90"/>
      <c r="I23" s="85">
        <f>AK59</f>
        <v>21990816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90" t="s">
        <v>24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94.5" customHeight="1" x14ac:dyDescent="0.2">
      <c r="A26" s="41" t="s">
        <v>87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8" customHeight="1" x14ac:dyDescent="0.2">
      <c r="A27" s="41" t="s">
        <v>107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8" customHeight="1" x14ac:dyDescent="0.2">
      <c r="A28" s="41" t="s">
        <v>108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18" customHeight="1" x14ac:dyDescent="0.2">
      <c r="A29" s="41" t="s">
        <v>109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18" customHeight="1" x14ac:dyDescent="0.2">
      <c r="A30" s="39" t="s">
        <v>110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1:79" ht="18" customHeight="1" x14ac:dyDescent="0.2">
      <c r="A31" s="39" t="s">
        <v>111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18" customHeight="1" x14ac:dyDescent="0.2">
      <c r="A32" s="39" t="s">
        <v>112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18" customHeight="1" x14ac:dyDescent="0.2">
      <c r="A33" s="39" t="s">
        <v>113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75" customHeight="1" x14ac:dyDescent="0.2">
      <c r="A35" s="90" t="s">
        <v>36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5" x14ac:dyDescent="0.2">
      <c r="A36" s="91" t="s">
        <v>28</v>
      </c>
      <c r="B36" s="91"/>
      <c r="C36" s="91"/>
      <c r="D36" s="91"/>
      <c r="E36" s="91"/>
      <c r="F36" s="91"/>
      <c r="G36" s="93" t="s">
        <v>40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5"/>
    </row>
    <row r="37" spans="1:79" ht="15.75" hidden="1" x14ac:dyDescent="0.2">
      <c r="A37" s="71">
        <v>1</v>
      </c>
      <c r="B37" s="71"/>
      <c r="C37" s="71"/>
      <c r="D37" s="71"/>
      <c r="E37" s="71"/>
      <c r="F37" s="71"/>
      <c r="G37" s="93">
        <v>2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5"/>
    </row>
    <row r="38" spans="1:79" ht="12.75" hidden="1" customHeight="1" x14ac:dyDescent="0.2">
      <c r="A38" s="44" t="s">
        <v>33</v>
      </c>
      <c r="B38" s="44"/>
      <c r="C38" s="44"/>
      <c r="D38" s="44"/>
      <c r="E38" s="44"/>
      <c r="F38" s="44"/>
      <c r="G38" s="86" t="s">
        <v>7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  <c r="CA38" s="1" t="s">
        <v>49</v>
      </c>
    </row>
    <row r="39" spans="1:79" ht="12.75" customHeight="1" x14ac:dyDescent="0.2">
      <c r="A39" s="44">
        <v>1</v>
      </c>
      <c r="B39" s="44"/>
      <c r="C39" s="44"/>
      <c r="D39" s="44"/>
      <c r="E39" s="44"/>
      <c r="F39" s="44"/>
      <c r="G39" s="68" t="s">
        <v>64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48</v>
      </c>
    </row>
    <row r="40" spans="1:79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.95" customHeight="1" x14ac:dyDescent="0.2">
      <c r="A41" s="90" t="s">
        <v>38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2" spans="1:79" ht="15.95" customHeight="1" x14ac:dyDescent="0.2">
      <c r="A42" s="92" t="s">
        <v>88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</row>
    <row r="43" spans="1:79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.75" customHeight="1" x14ac:dyDescent="0.2">
      <c r="A44" s="90" t="s">
        <v>39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</row>
    <row r="45" spans="1:79" ht="15" x14ac:dyDescent="0.2">
      <c r="A45" s="91" t="s">
        <v>28</v>
      </c>
      <c r="B45" s="91"/>
      <c r="C45" s="91"/>
      <c r="D45" s="91"/>
      <c r="E45" s="91"/>
      <c r="F45" s="91"/>
      <c r="G45" s="93" t="s">
        <v>25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5"/>
    </row>
    <row r="46" spans="1:79" ht="15.75" hidden="1" x14ac:dyDescent="0.2">
      <c r="A46" s="71">
        <v>1</v>
      </c>
      <c r="B46" s="71"/>
      <c r="C46" s="71"/>
      <c r="D46" s="71"/>
      <c r="E46" s="71"/>
      <c r="F46" s="71"/>
      <c r="G46" s="93">
        <v>2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5"/>
    </row>
    <row r="47" spans="1:79" ht="10.5" hidden="1" customHeight="1" x14ac:dyDescent="0.2">
      <c r="A47" s="44" t="s">
        <v>6</v>
      </c>
      <c r="B47" s="44"/>
      <c r="C47" s="44"/>
      <c r="D47" s="44"/>
      <c r="E47" s="44"/>
      <c r="F47" s="44"/>
      <c r="G47" s="86" t="s">
        <v>7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  <c r="CA47" s="1" t="s">
        <v>11</v>
      </c>
    </row>
    <row r="48" spans="1:79" ht="12.75" customHeight="1" x14ac:dyDescent="0.2">
      <c r="A48" s="44">
        <v>1</v>
      </c>
      <c r="B48" s="44"/>
      <c r="C48" s="44"/>
      <c r="D48" s="44"/>
      <c r="E48" s="44"/>
      <c r="F48" s="44"/>
      <c r="G48" s="68" t="s">
        <v>65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70"/>
      <c r="CA48" s="1" t="s">
        <v>12</v>
      </c>
    </row>
    <row r="49" spans="1:79" ht="12.75" customHeight="1" x14ac:dyDescent="0.2">
      <c r="A49" s="44">
        <v>2</v>
      </c>
      <c r="B49" s="44"/>
      <c r="C49" s="44"/>
      <c r="D49" s="44"/>
      <c r="E49" s="44"/>
      <c r="F49" s="44"/>
      <c r="G49" s="68" t="s">
        <v>66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70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90" t="s">
        <v>41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79" ht="15" customHeight="1" x14ac:dyDescent="0.2">
      <c r="A52" s="98" t="s">
        <v>98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21"/>
      <c r="BB52" s="21"/>
      <c r="BC52" s="21"/>
      <c r="BD52" s="21"/>
      <c r="BE52" s="21"/>
      <c r="BF52" s="21"/>
      <c r="BG52" s="21"/>
      <c r="BH52" s="21"/>
      <c r="BI52" s="6"/>
      <c r="BJ52" s="6"/>
      <c r="BK52" s="6"/>
      <c r="BL52" s="6"/>
    </row>
    <row r="53" spans="1:79" ht="15.95" customHeight="1" x14ac:dyDescent="0.2">
      <c r="A53" s="71" t="s">
        <v>28</v>
      </c>
      <c r="B53" s="71"/>
      <c r="C53" s="71"/>
      <c r="D53" s="72" t="s">
        <v>26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71" t="s">
        <v>29</v>
      </c>
      <c r="AD53" s="71"/>
      <c r="AE53" s="71"/>
      <c r="AF53" s="71"/>
      <c r="AG53" s="71"/>
      <c r="AH53" s="71"/>
      <c r="AI53" s="71"/>
      <c r="AJ53" s="71"/>
      <c r="AK53" s="71" t="s">
        <v>30</v>
      </c>
      <c r="AL53" s="71"/>
      <c r="AM53" s="71"/>
      <c r="AN53" s="71"/>
      <c r="AO53" s="71"/>
      <c r="AP53" s="71"/>
      <c r="AQ53" s="71"/>
      <c r="AR53" s="71"/>
      <c r="AS53" s="71" t="s">
        <v>27</v>
      </c>
      <c r="AT53" s="71"/>
      <c r="AU53" s="71"/>
      <c r="AV53" s="71"/>
      <c r="AW53" s="71"/>
      <c r="AX53" s="71"/>
      <c r="AY53" s="71"/>
      <c r="AZ53" s="71"/>
      <c r="BA53" s="17"/>
      <c r="BB53" s="17"/>
      <c r="BC53" s="17"/>
      <c r="BD53" s="17"/>
      <c r="BE53" s="17"/>
      <c r="BF53" s="17"/>
      <c r="BG53" s="17"/>
      <c r="BH53" s="17"/>
    </row>
    <row r="54" spans="1:79" ht="3" customHeight="1" x14ac:dyDescent="0.2">
      <c r="A54" s="71"/>
      <c r="B54" s="71"/>
      <c r="C54" s="71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17"/>
      <c r="BB54" s="17"/>
      <c r="BC54" s="17"/>
      <c r="BD54" s="17"/>
      <c r="BE54" s="17"/>
      <c r="BF54" s="17"/>
      <c r="BG54" s="17"/>
      <c r="BH54" s="17"/>
    </row>
    <row r="55" spans="1:79" ht="15.75" x14ac:dyDescent="0.2">
      <c r="A55" s="71">
        <v>1</v>
      </c>
      <c r="B55" s="71"/>
      <c r="C55" s="71"/>
      <c r="D55" s="78">
        <v>2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71">
        <v>3</v>
      </c>
      <c r="AD55" s="71"/>
      <c r="AE55" s="71"/>
      <c r="AF55" s="71"/>
      <c r="AG55" s="71"/>
      <c r="AH55" s="71"/>
      <c r="AI55" s="71"/>
      <c r="AJ55" s="71"/>
      <c r="AK55" s="71">
        <v>4</v>
      </c>
      <c r="AL55" s="71"/>
      <c r="AM55" s="71"/>
      <c r="AN55" s="71"/>
      <c r="AO55" s="71"/>
      <c r="AP55" s="71"/>
      <c r="AQ55" s="71"/>
      <c r="AR55" s="71"/>
      <c r="AS55" s="71">
        <v>5</v>
      </c>
      <c r="AT55" s="71"/>
      <c r="AU55" s="71"/>
      <c r="AV55" s="71"/>
      <c r="AW55" s="71"/>
      <c r="AX55" s="71"/>
      <c r="AY55" s="71"/>
      <c r="AZ55" s="71"/>
      <c r="BA55" s="17"/>
      <c r="BB55" s="17"/>
      <c r="BC55" s="17"/>
      <c r="BD55" s="17"/>
      <c r="BE55" s="17"/>
      <c r="BF55" s="17"/>
      <c r="BG55" s="17"/>
      <c r="BH55" s="17"/>
    </row>
    <row r="56" spans="1:79" s="4" customFormat="1" ht="12.75" hidden="1" customHeight="1" x14ac:dyDescent="0.2">
      <c r="A56" s="44" t="s">
        <v>6</v>
      </c>
      <c r="B56" s="44"/>
      <c r="C56" s="44"/>
      <c r="D56" s="81" t="s">
        <v>7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3"/>
      <c r="AC56" s="84" t="s">
        <v>8</v>
      </c>
      <c r="AD56" s="84"/>
      <c r="AE56" s="84"/>
      <c r="AF56" s="84"/>
      <c r="AG56" s="84"/>
      <c r="AH56" s="84"/>
      <c r="AI56" s="84"/>
      <c r="AJ56" s="84"/>
      <c r="AK56" s="84" t="s">
        <v>9</v>
      </c>
      <c r="AL56" s="84"/>
      <c r="AM56" s="84"/>
      <c r="AN56" s="84"/>
      <c r="AO56" s="84"/>
      <c r="AP56" s="84"/>
      <c r="AQ56" s="84"/>
      <c r="AR56" s="84"/>
      <c r="AS56" s="48" t="s">
        <v>10</v>
      </c>
      <c r="AT56" s="84"/>
      <c r="AU56" s="84"/>
      <c r="AV56" s="84"/>
      <c r="AW56" s="84"/>
      <c r="AX56" s="84"/>
      <c r="AY56" s="84"/>
      <c r="AZ56" s="84"/>
      <c r="BA56" s="18"/>
      <c r="BB56" s="19"/>
      <c r="BC56" s="19"/>
      <c r="BD56" s="19"/>
      <c r="BE56" s="19"/>
      <c r="BF56" s="19"/>
      <c r="BG56" s="19"/>
      <c r="BH56" s="19"/>
      <c r="CA56" s="4" t="s">
        <v>13</v>
      </c>
    </row>
    <row r="57" spans="1:79" ht="12.75" customHeight="1" x14ac:dyDescent="0.2">
      <c r="A57" s="44">
        <v>1</v>
      </c>
      <c r="B57" s="44"/>
      <c r="C57" s="44"/>
      <c r="D57" s="68" t="s">
        <v>67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43">
        <v>0</v>
      </c>
      <c r="AD57" s="43"/>
      <c r="AE57" s="43"/>
      <c r="AF57" s="43"/>
      <c r="AG57" s="43"/>
      <c r="AH57" s="43"/>
      <c r="AI57" s="43"/>
      <c r="AJ57" s="43"/>
      <c r="AK57" s="43">
        <f>AW75</f>
        <v>3610638</v>
      </c>
      <c r="AL57" s="43"/>
      <c r="AM57" s="43"/>
      <c r="AN57" s="43"/>
      <c r="AO57" s="43"/>
      <c r="AP57" s="43"/>
      <c r="AQ57" s="43"/>
      <c r="AR57" s="43"/>
      <c r="AS57" s="43">
        <f>AC57+AK57</f>
        <v>3610638</v>
      </c>
      <c r="AT57" s="43"/>
      <c r="AU57" s="43"/>
      <c r="AV57" s="43"/>
      <c r="AW57" s="43"/>
      <c r="AX57" s="43"/>
      <c r="AY57" s="43"/>
      <c r="AZ57" s="43"/>
      <c r="BA57" s="20"/>
      <c r="BB57" s="20"/>
      <c r="BC57" s="20"/>
      <c r="BD57" s="20"/>
      <c r="BE57" s="20"/>
      <c r="BF57" s="20"/>
      <c r="BG57" s="20"/>
      <c r="BH57" s="20"/>
      <c r="CA57" s="1" t="s">
        <v>14</v>
      </c>
    </row>
    <row r="58" spans="1:79" ht="12.75" customHeight="1" x14ac:dyDescent="0.2">
      <c r="A58" s="44">
        <v>2</v>
      </c>
      <c r="B58" s="44"/>
      <c r="C58" s="44"/>
      <c r="D58" s="68" t="s">
        <v>106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43">
        <v>0</v>
      </c>
      <c r="AD58" s="43"/>
      <c r="AE58" s="43"/>
      <c r="AF58" s="43"/>
      <c r="AG58" s="43"/>
      <c r="AH58" s="43"/>
      <c r="AI58" s="43"/>
      <c r="AJ58" s="43"/>
      <c r="AK58" s="43">
        <f>AW74</f>
        <v>18380178</v>
      </c>
      <c r="AL58" s="43"/>
      <c r="AM58" s="43"/>
      <c r="AN58" s="43"/>
      <c r="AO58" s="43"/>
      <c r="AP58" s="43"/>
      <c r="AQ58" s="43"/>
      <c r="AR58" s="43"/>
      <c r="AS58" s="43">
        <f>AC58+AK58</f>
        <v>18380178</v>
      </c>
      <c r="AT58" s="43"/>
      <c r="AU58" s="43"/>
      <c r="AV58" s="43"/>
      <c r="AW58" s="43"/>
      <c r="AX58" s="43"/>
      <c r="AY58" s="43"/>
      <c r="AZ58" s="43"/>
      <c r="BA58" s="20"/>
      <c r="BB58" s="20"/>
      <c r="BC58" s="20"/>
      <c r="BD58" s="20"/>
      <c r="BE58" s="20"/>
      <c r="BF58" s="20"/>
      <c r="BG58" s="20"/>
      <c r="BH58" s="20"/>
    </row>
    <row r="59" spans="1:79" s="4" customFormat="1" x14ac:dyDescent="0.2">
      <c r="A59" s="50"/>
      <c r="B59" s="50"/>
      <c r="C59" s="50"/>
      <c r="D59" s="65" t="s">
        <v>68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7"/>
      <c r="AC59" s="49">
        <v>0</v>
      </c>
      <c r="AD59" s="49"/>
      <c r="AE59" s="49"/>
      <c r="AF59" s="49"/>
      <c r="AG59" s="49"/>
      <c r="AH59" s="49"/>
      <c r="AI59" s="49"/>
      <c r="AJ59" s="49"/>
      <c r="AK59" s="49">
        <f>AK57+AK58</f>
        <v>21990816</v>
      </c>
      <c r="AL59" s="49"/>
      <c r="AM59" s="49"/>
      <c r="AN59" s="49"/>
      <c r="AO59" s="49"/>
      <c r="AP59" s="49"/>
      <c r="AQ59" s="49"/>
      <c r="AR59" s="49"/>
      <c r="AS59" s="49">
        <f>AC59+AK59</f>
        <v>21990816</v>
      </c>
      <c r="AT59" s="49"/>
      <c r="AU59" s="49"/>
      <c r="AV59" s="49"/>
      <c r="AW59" s="49"/>
      <c r="AX59" s="49"/>
      <c r="AY59" s="49"/>
      <c r="AZ59" s="49"/>
      <c r="BA59" s="37"/>
      <c r="BB59" s="37"/>
      <c r="BC59" s="37"/>
      <c r="BD59" s="37"/>
      <c r="BE59" s="37"/>
      <c r="BF59" s="37"/>
      <c r="BG59" s="37"/>
      <c r="BH59" s="37"/>
    </row>
    <row r="60" spans="1:79" ht="6" customHeight="1" x14ac:dyDescent="0.2"/>
    <row r="61" spans="1:79" ht="15.75" customHeight="1" x14ac:dyDescent="0.2">
      <c r="A61" s="89" t="s">
        <v>42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79" ht="15" customHeight="1" x14ac:dyDescent="0.2">
      <c r="A62" s="98" t="s">
        <v>98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" customHeight="1" x14ac:dyDescent="0.2">
      <c r="A63" s="71" t="s">
        <v>28</v>
      </c>
      <c r="B63" s="71"/>
      <c r="C63" s="71"/>
      <c r="D63" s="72" t="s">
        <v>34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 t="s">
        <v>29</v>
      </c>
      <c r="AC63" s="71"/>
      <c r="AD63" s="71"/>
      <c r="AE63" s="71"/>
      <c r="AF63" s="71"/>
      <c r="AG63" s="71"/>
      <c r="AH63" s="71"/>
      <c r="AI63" s="71"/>
      <c r="AJ63" s="71" t="s">
        <v>30</v>
      </c>
      <c r="AK63" s="71"/>
      <c r="AL63" s="71"/>
      <c r="AM63" s="71"/>
      <c r="AN63" s="71"/>
      <c r="AO63" s="71"/>
      <c r="AP63" s="71"/>
      <c r="AQ63" s="71"/>
      <c r="AR63" s="71" t="s">
        <v>27</v>
      </c>
      <c r="AS63" s="71"/>
      <c r="AT63" s="71"/>
      <c r="AU63" s="71"/>
      <c r="AV63" s="71"/>
      <c r="AW63" s="71"/>
      <c r="AX63" s="71"/>
      <c r="AY63" s="71"/>
    </row>
    <row r="64" spans="1:79" hidden="1" x14ac:dyDescent="0.2">
      <c r="A64" s="71"/>
      <c r="B64" s="71"/>
      <c r="C64" s="71"/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</row>
    <row r="65" spans="1:79" ht="15.75" customHeight="1" x14ac:dyDescent="0.2">
      <c r="A65" s="71">
        <v>1</v>
      </c>
      <c r="B65" s="71"/>
      <c r="C65" s="71"/>
      <c r="D65" s="78">
        <v>2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71">
        <v>3</v>
      </c>
      <c r="AC65" s="71"/>
      <c r="AD65" s="71"/>
      <c r="AE65" s="71"/>
      <c r="AF65" s="71"/>
      <c r="AG65" s="71"/>
      <c r="AH65" s="71"/>
      <c r="AI65" s="71"/>
      <c r="AJ65" s="71">
        <v>4</v>
      </c>
      <c r="AK65" s="71"/>
      <c r="AL65" s="71"/>
      <c r="AM65" s="71"/>
      <c r="AN65" s="71"/>
      <c r="AO65" s="71"/>
      <c r="AP65" s="71"/>
      <c r="AQ65" s="71"/>
      <c r="AR65" s="71">
        <v>5</v>
      </c>
      <c r="AS65" s="71"/>
      <c r="AT65" s="71"/>
      <c r="AU65" s="71"/>
      <c r="AV65" s="71"/>
      <c r="AW65" s="71"/>
      <c r="AX65" s="71"/>
      <c r="AY65" s="71"/>
    </row>
    <row r="66" spans="1:79" ht="12.75" hidden="1" customHeight="1" x14ac:dyDescent="0.2">
      <c r="A66" s="44" t="s">
        <v>6</v>
      </c>
      <c r="B66" s="44"/>
      <c r="C66" s="44"/>
      <c r="D66" s="86" t="s">
        <v>7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84" t="s">
        <v>8</v>
      </c>
      <c r="AC66" s="84"/>
      <c r="AD66" s="84"/>
      <c r="AE66" s="84"/>
      <c r="AF66" s="84"/>
      <c r="AG66" s="84"/>
      <c r="AH66" s="84"/>
      <c r="AI66" s="84"/>
      <c r="AJ66" s="84" t="s">
        <v>9</v>
      </c>
      <c r="AK66" s="84"/>
      <c r="AL66" s="84"/>
      <c r="AM66" s="84"/>
      <c r="AN66" s="84"/>
      <c r="AO66" s="84"/>
      <c r="AP66" s="84"/>
      <c r="AQ66" s="84"/>
      <c r="AR66" s="84" t="s">
        <v>10</v>
      </c>
      <c r="AS66" s="84"/>
      <c r="AT66" s="84"/>
      <c r="AU66" s="84"/>
      <c r="AV66" s="84"/>
      <c r="AW66" s="84"/>
      <c r="AX66" s="84"/>
      <c r="AY66" s="84"/>
      <c r="CA66" s="1" t="s">
        <v>15</v>
      </c>
    </row>
    <row r="67" spans="1:79" s="4" customFormat="1" ht="12.75" customHeight="1" x14ac:dyDescent="0.2">
      <c r="A67" s="50"/>
      <c r="B67" s="50"/>
      <c r="C67" s="50"/>
      <c r="D67" s="56" t="s">
        <v>27</v>
      </c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6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>
        <f>AB67+AJ67</f>
        <v>0</v>
      </c>
      <c r="AS67" s="49"/>
      <c r="AT67" s="49"/>
      <c r="AU67" s="49"/>
      <c r="AV67" s="49"/>
      <c r="AW67" s="49"/>
      <c r="AX67" s="49"/>
      <c r="AY67" s="49"/>
      <c r="CA67" s="4" t="s">
        <v>16</v>
      </c>
    </row>
    <row r="69" spans="1:79" ht="15.75" customHeight="1" x14ac:dyDescent="0.2">
      <c r="A69" s="90" t="s">
        <v>43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ht="30" customHeight="1" x14ac:dyDescent="0.2">
      <c r="A70" s="71" t="s">
        <v>28</v>
      </c>
      <c r="B70" s="71"/>
      <c r="C70" s="71"/>
      <c r="D70" s="71"/>
      <c r="E70" s="71"/>
      <c r="F70" s="71"/>
      <c r="G70" s="78" t="s">
        <v>44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71" t="s">
        <v>2</v>
      </c>
      <c r="AA70" s="71"/>
      <c r="AB70" s="71"/>
      <c r="AC70" s="71"/>
      <c r="AD70" s="71"/>
      <c r="AE70" s="71" t="s">
        <v>1</v>
      </c>
      <c r="AF70" s="71"/>
      <c r="AG70" s="71"/>
      <c r="AH70" s="71"/>
      <c r="AI70" s="71"/>
      <c r="AJ70" s="71"/>
      <c r="AK70" s="71"/>
      <c r="AL70" s="71"/>
      <c r="AM70" s="71"/>
      <c r="AN70" s="71"/>
      <c r="AO70" s="78" t="s">
        <v>29</v>
      </c>
      <c r="AP70" s="79"/>
      <c r="AQ70" s="79"/>
      <c r="AR70" s="79"/>
      <c r="AS70" s="79"/>
      <c r="AT70" s="79"/>
      <c r="AU70" s="79"/>
      <c r="AV70" s="80"/>
      <c r="AW70" s="78" t="s">
        <v>30</v>
      </c>
      <c r="AX70" s="79"/>
      <c r="AY70" s="79"/>
      <c r="AZ70" s="79"/>
      <c r="BA70" s="79"/>
      <c r="BB70" s="79"/>
      <c r="BC70" s="79"/>
      <c r="BD70" s="80"/>
      <c r="BE70" s="78" t="s">
        <v>27</v>
      </c>
      <c r="BF70" s="79"/>
      <c r="BG70" s="79"/>
      <c r="BH70" s="79"/>
      <c r="BI70" s="79"/>
      <c r="BJ70" s="79"/>
      <c r="BK70" s="79"/>
      <c r="BL70" s="80"/>
    </row>
    <row r="71" spans="1:79" ht="15.75" customHeight="1" x14ac:dyDescent="0.2">
      <c r="A71" s="71">
        <v>1</v>
      </c>
      <c r="B71" s="71"/>
      <c r="C71" s="71"/>
      <c r="D71" s="71"/>
      <c r="E71" s="71"/>
      <c r="F71" s="71"/>
      <c r="G71" s="78">
        <v>2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71">
        <v>3</v>
      </c>
      <c r="AA71" s="71"/>
      <c r="AB71" s="71"/>
      <c r="AC71" s="71"/>
      <c r="AD71" s="71"/>
      <c r="AE71" s="71">
        <v>4</v>
      </c>
      <c r="AF71" s="71"/>
      <c r="AG71" s="71"/>
      <c r="AH71" s="71"/>
      <c r="AI71" s="71"/>
      <c r="AJ71" s="71"/>
      <c r="AK71" s="71"/>
      <c r="AL71" s="71"/>
      <c r="AM71" s="71"/>
      <c r="AN71" s="71"/>
      <c r="AO71" s="71">
        <v>5</v>
      </c>
      <c r="AP71" s="71"/>
      <c r="AQ71" s="71"/>
      <c r="AR71" s="71"/>
      <c r="AS71" s="71"/>
      <c r="AT71" s="71"/>
      <c r="AU71" s="71"/>
      <c r="AV71" s="71"/>
      <c r="AW71" s="71">
        <v>6</v>
      </c>
      <c r="AX71" s="71"/>
      <c r="AY71" s="71"/>
      <c r="AZ71" s="71"/>
      <c r="BA71" s="71"/>
      <c r="BB71" s="71"/>
      <c r="BC71" s="71"/>
      <c r="BD71" s="71"/>
      <c r="BE71" s="71">
        <v>7</v>
      </c>
      <c r="BF71" s="71"/>
      <c r="BG71" s="71"/>
      <c r="BH71" s="71"/>
      <c r="BI71" s="71"/>
      <c r="BJ71" s="71"/>
      <c r="BK71" s="71"/>
      <c r="BL71" s="71"/>
    </row>
    <row r="72" spans="1:79" ht="12.75" hidden="1" customHeight="1" x14ac:dyDescent="0.2">
      <c r="A72" s="44" t="s">
        <v>33</v>
      </c>
      <c r="B72" s="44"/>
      <c r="C72" s="44"/>
      <c r="D72" s="44"/>
      <c r="E72" s="44"/>
      <c r="F72" s="44"/>
      <c r="G72" s="86" t="s">
        <v>7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44" t="s">
        <v>19</v>
      </c>
      <c r="AA72" s="44"/>
      <c r="AB72" s="44"/>
      <c r="AC72" s="44"/>
      <c r="AD72" s="44"/>
      <c r="AE72" s="112" t="s">
        <v>32</v>
      </c>
      <c r="AF72" s="112"/>
      <c r="AG72" s="112"/>
      <c r="AH72" s="112"/>
      <c r="AI72" s="112"/>
      <c r="AJ72" s="112"/>
      <c r="AK72" s="112"/>
      <c r="AL72" s="112"/>
      <c r="AM72" s="112"/>
      <c r="AN72" s="86"/>
      <c r="AO72" s="84" t="s">
        <v>8</v>
      </c>
      <c r="AP72" s="84"/>
      <c r="AQ72" s="84"/>
      <c r="AR72" s="84"/>
      <c r="AS72" s="84"/>
      <c r="AT72" s="84"/>
      <c r="AU72" s="84"/>
      <c r="AV72" s="84"/>
      <c r="AW72" s="84" t="s">
        <v>31</v>
      </c>
      <c r="AX72" s="84"/>
      <c r="AY72" s="84"/>
      <c r="AZ72" s="84"/>
      <c r="BA72" s="84"/>
      <c r="BB72" s="84"/>
      <c r="BC72" s="84"/>
      <c r="BD72" s="84"/>
      <c r="BE72" s="84" t="s">
        <v>10</v>
      </c>
      <c r="BF72" s="84"/>
      <c r="BG72" s="84"/>
      <c r="BH72" s="84"/>
      <c r="BI72" s="84"/>
      <c r="BJ72" s="84"/>
      <c r="BK72" s="84"/>
      <c r="BL72" s="84"/>
      <c r="CA72" s="1" t="s">
        <v>17</v>
      </c>
    </row>
    <row r="73" spans="1:79" s="4" customFormat="1" ht="12.75" customHeight="1" x14ac:dyDescent="0.2">
      <c r="A73" s="50">
        <v>0</v>
      </c>
      <c r="B73" s="50"/>
      <c r="C73" s="50"/>
      <c r="D73" s="50"/>
      <c r="E73" s="50"/>
      <c r="F73" s="50"/>
      <c r="G73" s="109" t="s">
        <v>69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54"/>
      <c r="AA73" s="54"/>
      <c r="AB73" s="54"/>
      <c r="AC73" s="54"/>
      <c r="AD73" s="54"/>
      <c r="AE73" s="55"/>
      <c r="AF73" s="55"/>
      <c r="AG73" s="55"/>
      <c r="AH73" s="55"/>
      <c r="AI73" s="55"/>
      <c r="AJ73" s="55"/>
      <c r="AK73" s="55"/>
      <c r="AL73" s="55"/>
      <c r="AM73" s="55"/>
      <c r="AN73" s="56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>
        <f t="shared" ref="BE73:BE84" si="0">AO73+AW73</f>
        <v>0</v>
      </c>
      <c r="BF73" s="49"/>
      <c r="BG73" s="49"/>
      <c r="BH73" s="49"/>
      <c r="BI73" s="49"/>
      <c r="BJ73" s="49"/>
      <c r="BK73" s="49"/>
      <c r="BL73" s="49"/>
      <c r="CA73" s="4" t="s">
        <v>18</v>
      </c>
    </row>
    <row r="74" spans="1:79" ht="12.75" customHeight="1" x14ac:dyDescent="0.2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48" t="s">
        <v>72</v>
      </c>
      <c r="AF74" s="48"/>
      <c r="AG74" s="48"/>
      <c r="AH74" s="48"/>
      <c r="AI74" s="48"/>
      <c r="AJ74" s="48"/>
      <c r="AK74" s="48"/>
      <c r="AL74" s="48"/>
      <c r="AM74" s="48"/>
      <c r="AN74" s="57"/>
      <c r="AO74" s="43">
        <v>0</v>
      </c>
      <c r="AP74" s="43"/>
      <c r="AQ74" s="43"/>
      <c r="AR74" s="43"/>
      <c r="AS74" s="43"/>
      <c r="AT74" s="43"/>
      <c r="AU74" s="43"/>
      <c r="AV74" s="43"/>
      <c r="AW74" s="43">
        <f>16113000+865418+190000+1484131-23000+400000-649371</f>
        <v>18380178</v>
      </c>
      <c r="AX74" s="43"/>
      <c r="AY74" s="43"/>
      <c r="AZ74" s="43"/>
      <c r="BA74" s="43"/>
      <c r="BB74" s="43"/>
      <c r="BC74" s="43"/>
      <c r="BD74" s="43"/>
      <c r="BE74" s="43">
        <f t="shared" si="0"/>
        <v>18380178</v>
      </c>
      <c r="BF74" s="43"/>
      <c r="BG74" s="43"/>
      <c r="BH74" s="43"/>
      <c r="BI74" s="43"/>
      <c r="BJ74" s="43"/>
      <c r="BK74" s="43"/>
      <c r="BL74" s="43"/>
    </row>
    <row r="75" spans="1:79" ht="12.75" customHeight="1" x14ac:dyDescent="0.2">
      <c r="A75" s="44">
        <v>1</v>
      </c>
      <c r="B75" s="44"/>
      <c r="C75" s="44"/>
      <c r="D75" s="44"/>
      <c r="E75" s="44"/>
      <c r="F75" s="44"/>
      <c r="G75" s="45" t="s">
        <v>73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71</v>
      </c>
      <c r="AA75" s="48"/>
      <c r="AB75" s="48"/>
      <c r="AC75" s="48"/>
      <c r="AD75" s="48"/>
      <c r="AE75" s="48" t="s">
        <v>72</v>
      </c>
      <c r="AF75" s="48"/>
      <c r="AG75" s="48"/>
      <c r="AH75" s="48"/>
      <c r="AI75" s="48"/>
      <c r="AJ75" s="48"/>
      <c r="AK75" s="48"/>
      <c r="AL75" s="48"/>
      <c r="AM75" s="48"/>
      <c r="AN75" s="57"/>
      <c r="AO75" s="43">
        <v>0</v>
      </c>
      <c r="AP75" s="43"/>
      <c r="AQ75" s="43"/>
      <c r="AR75" s="43"/>
      <c r="AS75" s="43"/>
      <c r="AT75" s="43"/>
      <c r="AU75" s="43"/>
      <c r="AV75" s="43"/>
      <c r="AW75" s="43">
        <f>1979282+1873000-241644</f>
        <v>3610638</v>
      </c>
      <c r="AX75" s="43"/>
      <c r="AY75" s="43"/>
      <c r="AZ75" s="43"/>
      <c r="BA75" s="43"/>
      <c r="BB75" s="43"/>
      <c r="BC75" s="43"/>
      <c r="BD75" s="43"/>
      <c r="BE75" s="43">
        <f t="shared" si="0"/>
        <v>3610638</v>
      </c>
      <c r="BF75" s="43"/>
      <c r="BG75" s="43"/>
      <c r="BH75" s="43"/>
      <c r="BI75" s="43"/>
      <c r="BJ75" s="43"/>
      <c r="BK75" s="43"/>
      <c r="BL75" s="43"/>
    </row>
    <row r="76" spans="1:79" s="4" customFormat="1" ht="12.75" customHeight="1" x14ac:dyDescent="0.2">
      <c r="A76" s="50">
        <v>0</v>
      </c>
      <c r="B76" s="50"/>
      <c r="C76" s="50"/>
      <c r="D76" s="50"/>
      <c r="E76" s="50"/>
      <c r="F76" s="50"/>
      <c r="G76" s="51" t="s">
        <v>74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/>
      <c r="AA76" s="54"/>
      <c r="AB76" s="54"/>
      <c r="AC76" s="54"/>
      <c r="AD76" s="54"/>
      <c r="AE76" s="55"/>
      <c r="AF76" s="55"/>
      <c r="AG76" s="55"/>
      <c r="AH76" s="55"/>
      <c r="AI76" s="55"/>
      <c r="AJ76" s="55"/>
      <c r="AK76" s="55"/>
      <c r="AL76" s="55"/>
      <c r="AM76" s="55"/>
      <c r="AN76" s="56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>
        <f t="shared" si="0"/>
        <v>0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44">
        <v>0</v>
      </c>
      <c r="B77" s="44"/>
      <c r="C77" s="44"/>
      <c r="D77" s="44"/>
      <c r="E77" s="44"/>
      <c r="F77" s="44"/>
      <c r="G77" s="45" t="s">
        <v>75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76</v>
      </c>
      <c r="AA77" s="48"/>
      <c r="AB77" s="48"/>
      <c r="AC77" s="48"/>
      <c r="AD77" s="48"/>
      <c r="AE77" s="45" t="s">
        <v>77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3">
        <v>0</v>
      </c>
      <c r="AP77" s="43"/>
      <c r="AQ77" s="43"/>
      <c r="AR77" s="43"/>
      <c r="AS77" s="43"/>
      <c r="AT77" s="43"/>
      <c r="AU77" s="43"/>
      <c r="AV77" s="43"/>
      <c r="AW77" s="43">
        <f>4+5</f>
        <v>9</v>
      </c>
      <c r="AX77" s="43"/>
      <c r="AY77" s="43"/>
      <c r="AZ77" s="43"/>
      <c r="BA77" s="43"/>
      <c r="BB77" s="43"/>
      <c r="BC77" s="43"/>
      <c r="BD77" s="43"/>
      <c r="BE77" s="43">
        <f t="shared" si="0"/>
        <v>9</v>
      </c>
      <c r="BF77" s="43"/>
      <c r="BG77" s="43"/>
      <c r="BH77" s="43"/>
      <c r="BI77" s="43"/>
      <c r="BJ77" s="43"/>
      <c r="BK77" s="43"/>
      <c r="BL77" s="43"/>
    </row>
    <row r="78" spans="1:79" ht="14.25" customHeight="1" x14ac:dyDescent="0.2">
      <c r="A78" s="44">
        <v>0</v>
      </c>
      <c r="B78" s="44"/>
      <c r="C78" s="44"/>
      <c r="D78" s="44"/>
      <c r="E78" s="44"/>
      <c r="F78" s="44"/>
      <c r="G78" s="45" t="s">
        <v>78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 t="s">
        <v>76</v>
      </c>
      <c r="AA78" s="48"/>
      <c r="AB78" s="48"/>
      <c r="AC78" s="48"/>
      <c r="AD78" s="48"/>
      <c r="AE78" s="45" t="s">
        <v>77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3">
        <v>0</v>
      </c>
      <c r="AP78" s="43"/>
      <c r="AQ78" s="43"/>
      <c r="AR78" s="43"/>
      <c r="AS78" s="43"/>
      <c r="AT78" s="43"/>
      <c r="AU78" s="43"/>
      <c r="AV78" s="43"/>
      <c r="AW78" s="43">
        <f>7+3+1-1</f>
        <v>10</v>
      </c>
      <c r="AX78" s="43"/>
      <c r="AY78" s="43"/>
      <c r="AZ78" s="43"/>
      <c r="BA78" s="43"/>
      <c r="BB78" s="43"/>
      <c r="BC78" s="43"/>
      <c r="BD78" s="43"/>
      <c r="BE78" s="43">
        <f t="shared" si="0"/>
        <v>10</v>
      </c>
      <c r="BF78" s="43"/>
      <c r="BG78" s="43"/>
      <c r="BH78" s="43"/>
      <c r="BI78" s="43"/>
      <c r="BJ78" s="43"/>
      <c r="BK78" s="43"/>
      <c r="BL78" s="43"/>
    </row>
    <row r="79" spans="1:79" s="4" customFormat="1" ht="12.75" customHeight="1" x14ac:dyDescent="0.2">
      <c r="A79" s="50">
        <v>0</v>
      </c>
      <c r="B79" s="50"/>
      <c r="C79" s="50"/>
      <c r="D79" s="50"/>
      <c r="E79" s="50"/>
      <c r="F79" s="50"/>
      <c r="G79" s="51" t="s">
        <v>79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/>
      <c r="AA79" s="54"/>
      <c r="AB79" s="54"/>
      <c r="AC79" s="54"/>
      <c r="AD79" s="54"/>
      <c r="AE79" s="51"/>
      <c r="AF79" s="52"/>
      <c r="AG79" s="52"/>
      <c r="AH79" s="52"/>
      <c r="AI79" s="52"/>
      <c r="AJ79" s="52"/>
      <c r="AK79" s="52"/>
      <c r="AL79" s="52"/>
      <c r="AM79" s="52"/>
      <c r="AN79" s="53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>
        <f t="shared" si="0"/>
        <v>0</v>
      </c>
      <c r="BF79" s="49"/>
      <c r="BG79" s="49"/>
      <c r="BH79" s="49"/>
      <c r="BI79" s="49"/>
      <c r="BJ79" s="49"/>
      <c r="BK79" s="49"/>
      <c r="BL79" s="49"/>
    </row>
    <row r="80" spans="1:79" ht="12.75" customHeight="1" x14ac:dyDescent="0.2">
      <c r="A80" s="44">
        <v>0</v>
      </c>
      <c r="B80" s="44"/>
      <c r="C80" s="44"/>
      <c r="D80" s="44"/>
      <c r="E80" s="44"/>
      <c r="F80" s="44"/>
      <c r="G80" s="45" t="s">
        <v>80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71</v>
      </c>
      <c r="AA80" s="48"/>
      <c r="AB80" s="48"/>
      <c r="AC80" s="48"/>
      <c r="AD80" s="48"/>
      <c r="AE80" s="45" t="s">
        <v>81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43">
        <v>0</v>
      </c>
      <c r="AP80" s="43"/>
      <c r="AQ80" s="43"/>
      <c r="AR80" s="43"/>
      <c r="AS80" s="43"/>
      <c r="AT80" s="43"/>
      <c r="AU80" s="43"/>
      <c r="AV80" s="43"/>
      <c r="AW80" s="43">
        <f>AW75/AW77</f>
        <v>401182</v>
      </c>
      <c r="AX80" s="43"/>
      <c r="AY80" s="43"/>
      <c r="AZ80" s="43"/>
      <c r="BA80" s="43"/>
      <c r="BB80" s="43"/>
      <c r="BC80" s="43"/>
      <c r="BD80" s="43"/>
      <c r="BE80" s="43">
        <f t="shared" si="0"/>
        <v>401182</v>
      </c>
      <c r="BF80" s="43"/>
      <c r="BG80" s="43"/>
      <c r="BH80" s="43"/>
      <c r="BI80" s="43"/>
      <c r="BJ80" s="43"/>
      <c r="BK80" s="43"/>
      <c r="BL80" s="43"/>
    </row>
    <row r="81" spans="1:64" ht="12.75" customHeight="1" x14ac:dyDescent="0.2">
      <c r="A81" s="44">
        <v>0</v>
      </c>
      <c r="B81" s="44"/>
      <c r="C81" s="44"/>
      <c r="D81" s="44"/>
      <c r="E81" s="44"/>
      <c r="F81" s="44"/>
      <c r="G81" s="45" t="s">
        <v>82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8" t="s">
        <v>71</v>
      </c>
      <c r="AA81" s="48"/>
      <c r="AB81" s="48"/>
      <c r="AC81" s="48"/>
      <c r="AD81" s="48"/>
      <c r="AE81" s="45" t="s">
        <v>81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43">
        <v>0</v>
      </c>
      <c r="AP81" s="43"/>
      <c r="AQ81" s="43"/>
      <c r="AR81" s="43"/>
      <c r="AS81" s="43"/>
      <c r="AT81" s="43"/>
      <c r="AU81" s="43"/>
      <c r="AV81" s="43"/>
      <c r="AW81" s="43">
        <f>AW74/AW78</f>
        <v>1838017.8</v>
      </c>
      <c r="AX81" s="43"/>
      <c r="AY81" s="43"/>
      <c r="AZ81" s="43"/>
      <c r="BA81" s="43"/>
      <c r="BB81" s="43"/>
      <c r="BC81" s="43"/>
      <c r="BD81" s="43"/>
      <c r="BE81" s="43">
        <f t="shared" si="0"/>
        <v>1838017.8</v>
      </c>
      <c r="BF81" s="43"/>
      <c r="BG81" s="43"/>
      <c r="BH81" s="43"/>
      <c r="BI81" s="43"/>
      <c r="BJ81" s="43"/>
      <c r="BK81" s="43"/>
      <c r="BL81" s="43"/>
    </row>
    <row r="82" spans="1:64" s="4" customFormat="1" ht="12.75" customHeight="1" x14ac:dyDescent="0.2">
      <c r="A82" s="50">
        <v>0</v>
      </c>
      <c r="B82" s="50"/>
      <c r="C82" s="50"/>
      <c r="D82" s="50"/>
      <c r="E82" s="50"/>
      <c r="F82" s="50"/>
      <c r="G82" s="51" t="s">
        <v>83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4"/>
      <c r="AA82" s="54"/>
      <c r="AB82" s="54"/>
      <c r="AC82" s="54"/>
      <c r="AD82" s="54"/>
      <c r="AE82" s="51"/>
      <c r="AF82" s="52"/>
      <c r="AG82" s="52"/>
      <c r="AH82" s="52"/>
      <c r="AI82" s="52"/>
      <c r="AJ82" s="52"/>
      <c r="AK82" s="52"/>
      <c r="AL82" s="52"/>
      <c r="AM82" s="52"/>
      <c r="AN82" s="53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>
        <f t="shared" si="0"/>
        <v>0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44">
        <v>0</v>
      </c>
      <c r="B83" s="44"/>
      <c r="C83" s="44"/>
      <c r="D83" s="44"/>
      <c r="E83" s="44"/>
      <c r="F83" s="44"/>
      <c r="G83" s="45" t="s">
        <v>84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 t="s">
        <v>85</v>
      </c>
      <c r="AA83" s="48"/>
      <c r="AB83" s="48"/>
      <c r="AC83" s="48"/>
      <c r="AD83" s="48"/>
      <c r="AE83" s="45" t="s">
        <v>81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3">
        <v>0</v>
      </c>
      <c r="AP83" s="43"/>
      <c r="AQ83" s="43"/>
      <c r="AR83" s="43"/>
      <c r="AS83" s="43"/>
      <c r="AT83" s="43"/>
      <c r="AU83" s="43"/>
      <c r="AV83" s="43"/>
      <c r="AW83" s="43">
        <v>100</v>
      </c>
      <c r="AX83" s="43"/>
      <c r="AY83" s="43"/>
      <c r="AZ83" s="43"/>
      <c r="BA83" s="43"/>
      <c r="BB83" s="43"/>
      <c r="BC83" s="43"/>
      <c r="BD83" s="43"/>
      <c r="BE83" s="43">
        <f t="shared" si="0"/>
        <v>100</v>
      </c>
      <c r="BF83" s="43"/>
      <c r="BG83" s="43"/>
      <c r="BH83" s="43"/>
      <c r="BI83" s="43"/>
      <c r="BJ83" s="43"/>
      <c r="BK83" s="43"/>
      <c r="BL83" s="43"/>
    </row>
    <row r="84" spans="1:64" ht="12.75" customHeight="1" x14ac:dyDescent="0.2">
      <c r="A84" s="44">
        <v>0</v>
      </c>
      <c r="B84" s="44"/>
      <c r="C84" s="44"/>
      <c r="D84" s="44"/>
      <c r="E84" s="44"/>
      <c r="F84" s="44"/>
      <c r="G84" s="45" t="s">
        <v>86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 t="s">
        <v>85</v>
      </c>
      <c r="AA84" s="48"/>
      <c r="AB84" s="48"/>
      <c r="AC84" s="48"/>
      <c r="AD84" s="48"/>
      <c r="AE84" s="45" t="s">
        <v>81</v>
      </c>
      <c r="AF84" s="46"/>
      <c r="AG84" s="46"/>
      <c r="AH84" s="46"/>
      <c r="AI84" s="46"/>
      <c r="AJ84" s="46"/>
      <c r="AK84" s="46"/>
      <c r="AL84" s="46"/>
      <c r="AM84" s="46"/>
      <c r="AN84" s="47"/>
      <c r="AO84" s="43">
        <v>0</v>
      </c>
      <c r="AP84" s="43"/>
      <c r="AQ84" s="43"/>
      <c r="AR84" s="43"/>
      <c r="AS84" s="43"/>
      <c r="AT84" s="43"/>
      <c r="AU84" s="43"/>
      <c r="AV84" s="43"/>
      <c r="AW84" s="43">
        <v>100</v>
      </c>
      <c r="AX84" s="43"/>
      <c r="AY84" s="43"/>
      <c r="AZ84" s="43"/>
      <c r="BA84" s="43"/>
      <c r="BB84" s="43"/>
      <c r="BC84" s="43"/>
      <c r="BD84" s="43"/>
      <c r="BE84" s="43">
        <f t="shared" si="0"/>
        <v>100</v>
      </c>
      <c r="BF84" s="43"/>
      <c r="BG84" s="43"/>
      <c r="BH84" s="43"/>
      <c r="BI84" s="43"/>
      <c r="BJ84" s="43"/>
      <c r="BK84" s="43"/>
      <c r="BL84" s="43"/>
    </row>
    <row r="86" spans="1:64" ht="16.5" customHeight="1" x14ac:dyDescent="0.2">
      <c r="A86" s="113" t="s">
        <v>92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5"/>
      <c r="AO86" s="102" t="s">
        <v>94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64" x14ac:dyDescent="0.2">
      <c r="W87" s="108" t="s">
        <v>5</v>
      </c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O87" s="108" t="s">
        <v>52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 ht="15.75" customHeight="1" x14ac:dyDescent="0.2">
      <c r="A88" s="121" t="s">
        <v>3</v>
      </c>
      <c r="B88" s="121"/>
      <c r="C88" s="121"/>
      <c r="D88" s="121"/>
      <c r="E88" s="121"/>
      <c r="F88" s="121"/>
    </row>
    <row r="89" spans="1:64" ht="13.15" customHeight="1" x14ac:dyDescent="0.2">
      <c r="A89" s="117" t="s">
        <v>91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</row>
    <row r="90" spans="1:64" x14ac:dyDescent="0.2">
      <c r="A90" s="119" t="s">
        <v>47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</row>
    <row r="91" spans="1:64" ht="10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64" ht="15.75" customHeight="1" x14ac:dyDescent="0.2">
      <c r="A92" s="113" t="s">
        <v>93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5"/>
      <c r="AO92" s="102" t="s">
        <v>95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W93" s="108" t="s">
        <v>5</v>
      </c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O93" s="108" t="s">
        <v>52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A94" s="120" t="s">
        <v>115</v>
      </c>
      <c r="B94" s="120"/>
      <c r="C94" s="120"/>
      <c r="D94" s="120"/>
      <c r="E94" s="120"/>
      <c r="F94" s="120"/>
      <c r="G94" s="120"/>
      <c r="H94" s="120"/>
    </row>
    <row r="95" spans="1:64" x14ac:dyDescent="0.2">
      <c r="A95" s="108" t="s">
        <v>45</v>
      </c>
      <c r="B95" s="108"/>
      <c r="C95" s="108"/>
      <c r="D95" s="108"/>
      <c r="E95" s="108"/>
      <c r="F95" s="108"/>
      <c r="G95" s="108"/>
      <c r="H95" s="108"/>
      <c r="I95" s="16"/>
      <c r="J95" s="16"/>
      <c r="K95" s="16"/>
      <c r="L95" s="16"/>
      <c r="M95" s="16"/>
      <c r="N95" s="16"/>
      <c r="O95" s="16"/>
      <c r="P95" s="16"/>
      <c r="Q95" s="16"/>
    </row>
    <row r="96" spans="1:64" x14ac:dyDescent="0.2">
      <c r="A96" s="23" t="s">
        <v>46</v>
      </c>
    </row>
  </sheetData>
  <mergeCells count="246">
    <mergeCell ref="A95:H95"/>
    <mergeCell ref="A89:AS89"/>
    <mergeCell ref="A90:AS90"/>
    <mergeCell ref="A94:H94"/>
    <mergeCell ref="A92:V92"/>
    <mergeCell ref="W92:AM92"/>
    <mergeCell ref="AO92:BG92"/>
    <mergeCell ref="AO93:BG93"/>
    <mergeCell ref="A63:C64"/>
    <mergeCell ref="D65:AA65"/>
    <mergeCell ref="AB65:AI65"/>
    <mergeCell ref="W93:AM93"/>
    <mergeCell ref="A71:F71"/>
    <mergeCell ref="A72:F72"/>
    <mergeCell ref="Z72:AD72"/>
    <mergeCell ref="A69:BL69"/>
    <mergeCell ref="A70:F70"/>
    <mergeCell ref="AE70:AN70"/>
    <mergeCell ref="AO86:BG86"/>
    <mergeCell ref="A88:F88"/>
    <mergeCell ref="A73:F73"/>
    <mergeCell ref="Z73:AD73"/>
    <mergeCell ref="AE73:AN73"/>
    <mergeCell ref="W87:AM87"/>
    <mergeCell ref="AO5:BL5"/>
    <mergeCell ref="AO3:BL3"/>
    <mergeCell ref="D63:AA64"/>
    <mergeCell ref="AB63:AI64"/>
    <mergeCell ref="AJ63:AQ64"/>
    <mergeCell ref="AR63:AY64"/>
    <mergeCell ref="A37:F37"/>
    <mergeCell ref="A39:F39"/>
    <mergeCell ref="G39:BL39"/>
    <mergeCell ref="A22:T22"/>
    <mergeCell ref="AS22:BC22"/>
    <mergeCell ref="BD22:BL22"/>
    <mergeCell ref="T23:W23"/>
    <mergeCell ref="A23:H23"/>
    <mergeCell ref="G37:BL37"/>
    <mergeCell ref="A41:BL41"/>
    <mergeCell ref="A62:AY62"/>
    <mergeCell ref="A47:F47"/>
    <mergeCell ref="A44:BL44"/>
    <mergeCell ref="A45:F45"/>
    <mergeCell ref="G45:BL45"/>
    <mergeCell ref="A46:F46"/>
    <mergeCell ref="AC57:AJ57"/>
    <mergeCell ref="A30:BL30"/>
    <mergeCell ref="BE70:BL70"/>
    <mergeCell ref="AO87:BG87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AW70:BD70"/>
    <mergeCell ref="BE74:BL74"/>
    <mergeCell ref="BE76:BL76"/>
    <mergeCell ref="A86:V86"/>
    <mergeCell ref="W86:AM86"/>
    <mergeCell ref="G75:Y75"/>
    <mergeCell ref="AO1:BL1"/>
    <mergeCell ref="A61:BL61"/>
    <mergeCell ref="A57:C57"/>
    <mergeCell ref="U22:AD22"/>
    <mergeCell ref="AE22:AR22"/>
    <mergeCell ref="AK57:AR57"/>
    <mergeCell ref="AS57:AZ57"/>
    <mergeCell ref="G36:BL36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2:BL2"/>
    <mergeCell ref="AO6:BF6"/>
    <mergeCell ref="A28:BL28"/>
    <mergeCell ref="AK53:AR54"/>
    <mergeCell ref="AO4:BL4"/>
    <mergeCell ref="A48:F48"/>
    <mergeCell ref="A55:C55"/>
    <mergeCell ref="A56:C56"/>
    <mergeCell ref="G48:BL48"/>
    <mergeCell ref="A53:C54"/>
    <mergeCell ref="A52:AZ52"/>
    <mergeCell ref="A51:AZ51"/>
    <mergeCell ref="AC53:AJ54"/>
    <mergeCell ref="AK55:AR55"/>
    <mergeCell ref="AK56:AR56"/>
    <mergeCell ref="AS56:AZ56"/>
    <mergeCell ref="AS55:AZ55"/>
    <mergeCell ref="A10:BL10"/>
    <mergeCell ref="A11:BL11"/>
    <mergeCell ref="A49:F49"/>
    <mergeCell ref="G49:BL49"/>
    <mergeCell ref="BE20:BL20"/>
    <mergeCell ref="BE19:BL19"/>
    <mergeCell ref="AK19:BC19"/>
    <mergeCell ref="AK20:BC20"/>
    <mergeCell ref="AO7:AU7"/>
    <mergeCell ref="AW7:BF7"/>
    <mergeCell ref="N13:AS13"/>
    <mergeCell ref="D57:AB57"/>
    <mergeCell ref="N17:AS17"/>
    <mergeCell ref="AU17:BB17"/>
    <mergeCell ref="B13:L13"/>
    <mergeCell ref="B14:L14"/>
    <mergeCell ref="AW71:BD71"/>
    <mergeCell ref="BE71:BL71"/>
    <mergeCell ref="AS53:AZ54"/>
    <mergeCell ref="D53:AB54"/>
    <mergeCell ref="D55:AB55"/>
    <mergeCell ref="D56:AB56"/>
    <mergeCell ref="AC55:AJ55"/>
    <mergeCell ref="AC56:AJ56"/>
    <mergeCell ref="I23:S23"/>
    <mergeCell ref="G47:BL47"/>
    <mergeCell ref="A25:BL25"/>
    <mergeCell ref="A26:BL26"/>
    <mergeCell ref="A35:BL35"/>
    <mergeCell ref="A38:F38"/>
    <mergeCell ref="G38:BL38"/>
    <mergeCell ref="A36:F36"/>
    <mergeCell ref="A42:BL42"/>
    <mergeCell ref="G46:BL46"/>
    <mergeCell ref="A59:C59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9:AB59"/>
    <mergeCell ref="AC59:AJ59"/>
    <mergeCell ref="AK59:AR59"/>
    <mergeCell ref="AS59:AZ59"/>
    <mergeCell ref="A58:C58"/>
    <mergeCell ref="D58:AB58"/>
    <mergeCell ref="AC58:AJ58"/>
    <mergeCell ref="AK58:AR58"/>
    <mergeCell ref="AS58:AZ58"/>
    <mergeCell ref="A29:BL29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5:F75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8:BL78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33:BL33"/>
    <mergeCell ref="A32:BL32"/>
    <mergeCell ref="A31:BL31"/>
    <mergeCell ref="A27:BL27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</mergeCells>
  <phoneticPr fontId="0" type="noConversion"/>
  <conditionalFormatting sqref="G73:L73">
    <cfRule type="cellIs" dxfId="26" priority="28" stopIfTrue="1" operator="equal">
      <formula>$G72</formula>
    </cfRule>
  </conditionalFormatting>
  <conditionalFormatting sqref="D57">
    <cfRule type="cellIs" dxfId="25" priority="29" stopIfTrue="1" operator="equal">
      <formula>$D56</formula>
    </cfRule>
  </conditionalFormatting>
  <conditionalFormatting sqref="A73:F73">
    <cfRule type="cellIs" dxfId="24" priority="30" stopIfTrue="1" operator="equal">
      <formula>0</formula>
    </cfRule>
  </conditionalFormatting>
  <conditionalFormatting sqref="D58">
    <cfRule type="cellIs" dxfId="23" priority="27" stopIfTrue="1" operator="equal">
      <formula>$D57</formula>
    </cfRule>
  </conditionalFormatting>
  <conditionalFormatting sqref="D59">
    <cfRule type="cellIs" dxfId="22" priority="26" stopIfTrue="1" operator="equal">
      <formula>$D58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2021-10-29T07:47:32Z</cp:lastPrinted>
  <dcterms:created xsi:type="dcterms:W3CDTF">2016-08-15T09:54:21Z</dcterms:created>
  <dcterms:modified xsi:type="dcterms:W3CDTF">2021-10-29T07:47:57Z</dcterms:modified>
</cp:coreProperties>
</file>