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Сухенко\Общие документы\DATA.GOV\Паспорта+Наказ+Лист\2021р\09-30.08.2021\"/>
    </mc:Choice>
  </mc:AlternateContent>
  <bookViews>
    <workbookView xWindow="480" yWindow="135" windowWidth="27795" windowHeight="14385"/>
  </bookViews>
  <sheets>
    <sheet name="КПК1517325" sheetId="2" r:id="rId1"/>
  </sheets>
  <definedNames>
    <definedName name="_xlnm.Print_Area" localSheetId="0">КПК1517325!$A$1:$BM$93</definedName>
  </definedNames>
  <calcPr calcId="162913" refMode="R1C1"/>
</workbook>
</file>

<file path=xl/calcChain.xml><?xml version="1.0" encoding="utf-8"?>
<calcChain xmlns="http://schemas.openxmlformats.org/spreadsheetml/2006/main">
  <c r="AW70" i="2" l="1"/>
  <c r="AW73" i="2" l="1"/>
  <c r="AW77" i="2" l="1"/>
  <c r="AW76" i="2"/>
  <c r="AK53" i="2" l="1"/>
  <c r="AW74" i="2"/>
  <c r="AW71" i="2"/>
  <c r="AK54" i="2" l="1"/>
  <c r="AK55" i="2" s="1"/>
  <c r="I23" i="2" s="1"/>
  <c r="U22" i="2" s="1"/>
  <c r="BE80" i="2" l="1"/>
  <c r="BE79" i="2"/>
  <c r="BE78" i="2"/>
  <c r="BE77" i="2"/>
  <c r="BE76" i="2"/>
  <c r="BE75" i="2"/>
  <c r="BE74" i="2"/>
  <c r="BE73" i="2"/>
  <c r="BE72" i="2"/>
  <c r="BE71" i="2"/>
  <c r="BE70" i="2"/>
  <c r="BE69" i="2"/>
  <c r="AR63" i="2"/>
  <c r="AS55" i="2"/>
  <c r="AS54" i="2"/>
  <c r="AS53" i="2"/>
</calcChain>
</file>

<file path=xl/sharedStrings.xml><?xml version="1.0" encoding="utf-8"?>
<sst xmlns="http://schemas.openxmlformats.org/spreadsheetml/2006/main" count="154" uniqueCount="111">
  <si>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</si>
  <si>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</si>
  <si>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</si>
  <si>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</si>
  <si>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</si>
  <si>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</si>
  <si>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</si>
  <si>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</si>
  <si>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</si>
  <si>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</si>
  <si>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</si>
  <si>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</si>
  <si>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</si>
  <si>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</si>
  <si>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</si>
  <si>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</si>
  <si>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</si>
  <si>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</si>
  <si>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</si>
  <si>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</si>
  <si>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</si>
  <si>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</si>
  <si>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</si>
  <si>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</si>
  <si>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</si>
  <si>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</si>
  <si>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</si>
  <si>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</si>
  <si>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</si>
  <si>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</si>
  <si>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</si>
  <si>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</si>
  <si>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</si>
  <si>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</si>
  <si>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</si>
  <si>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</si>
  <si>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</si>
  <si>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</si>
  <si>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</si>
  <si>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</si>
  <si>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</si>
  <si>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</si>
  <si>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</si>
  <si>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</si>
  <si>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</si>
  <si>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</si>
  <si>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</si>
  <si>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</si>
  <si>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</si>
  <si>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</si>
  <si>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</si>
  <si>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</si>
  <si>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</si>
  <si>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</si>
  <si>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</si>
  <si>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</si>
  <si>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</si>
  <si>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</si>
  <si>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</si>
  <si>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</si>
  <si>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</si>
  <si>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</si>
  <si>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</si>
  <si>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</si>
  <si>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Розвиток інфраструктури території міста</t>
  </si>
  <si>
    <t>Забезпечення будівництва об`єктів</t>
  </si>
  <si>
    <t>Забезпечення капітального ремонту об`єктів</t>
  </si>
  <si>
    <t>Забезпечення будівництва об'єктів</t>
  </si>
  <si>
    <t>Забезпечення капітального ремонту об'єктів</t>
  </si>
  <si>
    <t>УСЬОГО</t>
  </si>
  <si>
    <t>затрат</t>
  </si>
  <si>
    <t>Обсяг видатків на забезпечення будівництва об'єктів</t>
  </si>
  <si>
    <t>грн.</t>
  </si>
  <si>
    <t>кошторис</t>
  </si>
  <si>
    <t>Обсяг видатків на забезпечення капітального ремонту об'єктів</t>
  </si>
  <si>
    <t>продукту</t>
  </si>
  <si>
    <t>Кількість об`єктів, які планується побудувати</t>
  </si>
  <si>
    <t>од.</t>
  </si>
  <si>
    <t>розпорядження керівника ВЦА</t>
  </si>
  <si>
    <t>Кількість об`єктів, на яких планується виконати капітальний ремонт</t>
  </si>
  <si>
    <t>ефективності</t>
  </si>
  <si>
    <t>Середні витрати на будівництво 1 об`єкту</t>
  </si>
  <si>
    <t>розрахунок</t>
  </si>
  <si>
    <t>Середні витрати на капітальний ремонт 1 об`єкту</t>
  </si>
  <si>
    <t>якості</t>
  </si>
  <si>
    <t>Рівень виконання робіт з будівництва</t>
  </si>
  <si>
    <t>відс.</t>
  </si>
  <si>
    <t>Рівень виконання робіт з капітального ремонту</t>
  </si>
  <si>
    <t>Конституція України від 28 червня 1996 року зі  змінами;_x000D__x000D_
Бюджетний кодекс України від 08.07.10  № 2456-VІ;_x000D__x000D_
Закон України "Про Державний бюджет України на 2021 рік" №1082-IX від 15.12.2020р.;_x000D__x000D_
Розпорядження керівника Сєвєродонецької міської ВЦА від 19.03.2021р. №138_x000D__x000D_
Розпорядження керівника Сєвєродонецької міської ВЦА від 15.04.2021р. №462</t>
  </si>
  <si>
    <t>Забезпечення розвитку інфраструктури установ та закладів фізичної культури</t>
  </si>
  <si>
    <t>1500000</t>
  </si>
  <si>
    <t>наказ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</si>
  <si>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</si>
  <si>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</si>
  <si>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</si>
  <si>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</si>
  <si>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</si>
  <si>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</si>
  <si>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</si>
  <si>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</si>
  <si>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</si>
  <si>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1517325</t>
  </si>
  <si>
    <t>Будівництво-1 споруд, установ та закладів фізичної культури і спорту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</si>
  <si>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</si>
  <si>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</si>
  <si>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7325</t>
  </si>
  <si>
    <t>0443</t>
  </si>
  <si>
    <t>Розпорядження керівника Сєвєродонецької міської ВЦА від 09.07.2021р. №1168</t>
  </si>
  <si>
    <t>Розпорядження керівника Сєвєродонецької міської ВЦА від 30.07.2021р. №1400</t>
  </si>
  <si>
    <t>Розпорядження керівника Сєвєродонецької міської ВЦА від 30.08.2021р. №1629</t>
  </si>
  <si>
    <t>06.09.2021р.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</si>
</sst>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7" fillId="0" borderId="0" xfId="0" applyFont="1" applyAlignment="1">
      <alignment horizontal="center"/>
    </xf>
    <xf numFmtId="0" fontId="11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3"/>
  <sheetViews>
    <sheetView tabSelected="1" topLeftCell="A59" zoomScaleNormal="100" zoomScaleSheetLayoutView="100" workbookViewId="0">
      <selection activeCell="P93" sqref="P93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8" t="s">
        <v>35</v>
      </c>
      <c r="AP1" s="88"/>
      <c r="AQ1" s="88"/>
      <c r="AR1" s="88"/>
      <c r="AS1" s="88"/>
      <c r="AT1" s="88"/>
      <c r="AU1" s="88"/>
      <c r="AV1" s="88"/>
      <c r="AW1" s="88"/>
      <c r="AX1" s="88"/>
      <c r="AY1" s="88"/>
      <c r="AZ1" s="88"/>
      <c r="BA1" s="88"/>
      <c r="BB1" s="88"/>
      <c r="BC1" s="88"/>
      <c r="BD1" s="88"/>
      <c r="BE1" s="88"/>
      <c r="BF1" s="88"/>
      <c r="BG1" s="88"/>
      <c r="BH1" s="88"/>
      <c r="BI1" s="88"/>
      <c r="BJ1" s="88"/>
      <c r="BK1" s="88"/>
      <c r="BL1" s="88"/>
    </row>
    <row r="2" spans="1:77" ht="15.95" customHeight="1" x14ac:dyDescent="0.2">
      <c r="AO2" s="89" t="s">
        <v>0</v>
      </c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</row>
    <row r="3" spans="1:77" ht="15" customHeight="1" x14ac:dyDescent="0.2">
      <c r="AO3" s="42" t="s">
        <v>91</v>
      </c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</row>
    <row r="4" spans="1:77" ht="32.1" customHeight="1" x14ac:dyDescent="0.2">
      <c r="AO4" s="94" t="s">
        <v>103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 x14ac:dyDescent="0.2">
      <c r="AO5" s="61" t="s">
        <v>20</v>
      </c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</row>
    <row r="6" spans="1:77" ht="7.5" customHeight="1" x14ac:dyDescent="0.2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2.75" customHeight="1" x14ac:dyDescent="0.2">
      <c r="AO7" s="49" t="s">
        <v>110</v>
      </c>
      <c r="AP7" s="43"/>
      <c r="AQ7" s="43"/>
      <c r="AR7" s="43"/>
      <c r="AS7" s="43"/>
      <c r="AT7" s="43"/>
      <c r="AU7" s="43"/>
      <c r="AV7" s="1" t="s">
        <v>63</v>
      </c>
      <c r="AW7" s="49">
        <v>109</v>
      </c>
      <c r="AX7" s="43"/>
      <c r="AY7" s="43"/>
      <c r="AZ7" s="43"/>
      <c r="BA7" s="43"/>
      <c r="BB7" s="43"/>
      <c r="BC7" s="43"/>
      <c r="BD7" s="43"/>
      <c r="BE7" s="43"/>
      <c r="BF7" s="43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97" t="s">
        <v>21</v>
      </c>
      <c r="B10" s="97"/>
      <c r="C10" s="97"/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  <c r="T10" s="97"/>
      <c r="U10" s="97"/>
      <c r="V10" s="97"/>
      <c r="W10" s="97"/>
      <c r="X10" s="97"/>
      <c r="Y10" s="97"/>
      <c r="Z10" s="97"/>
      <c r="AA10" s="97"/>
      <c r="AB10" s="97"/>
      <c r="AC10" s="97"/>
      <c r="AD10" s="97"/>
      <c r="AE10" s="97"/>
      <c r="AF10" s="97"/>
      <c r="AG10" s="97"/>
      <c r="AH10" s="97"/>
      <c r="AI10" s="97"/>
      <c r="AJ10" s="97"/>
      <c r="AK10" s="97"/>
      <c r="AL10" s="97"/>
      <c r="AM10" s="97"/>
      <c r="AN10" s="97"/>
      <c r="AO10" s="97"/>
      <c r="AP10" s="97"/>
      <c r="AQ10" s="97"/>
      <c r="AR10" s="97"/>
      <c r="AS10" s="97"/>
      <c r="AT10" s="97"/>
      <c r="AU10" s="97"/>
      <c r="AV10" s="97"/>
      <c r="AW10" s="97"/>
      <c r="AX10" s="97"/>
      <c r="AY10" s="97"/>
      <c r="AZ10" s="97"/>
      <c r="BA10" s="97"/>
      <c r="BB10" s="97"/>
      <c r="BC10" s="97"/>
      <c r="BD10" s="97"/>
      <c r="BE10" s="97"/>
      <c r="BF10" s="97"/>
      <c r="BG10" s="97"/>
      <c r="BH10" s="97"/>
      <c r="BI10" s="97"/>
      <c r="BJ10" s="97"/>
      <c r="BK10" s="97"/>
      <c r="BL10" s="97"/>
    </row>
    <row r="11" spans="1:77" ht="15.75" customHeight="1" x14ac:dyDescent="0.2">
      <c r="A11" s="97" t="s">
        <v>100</v>
      </c>
      <c r="B11" s="97"/>
      <c r="C11" s="97"/>
      <c r="D11" s="97"/>
      <c r="E11" s="97"/>
      <c r="F11" s="97"/>
      <c r="G11" s="97"/>
      <c r="H11" s="97"/>
      <c r="I11" s="97"/>
      <c r="J11" s="97"/>
      <c r="K11" s="97"/>
      <c r="L11" s="97"/>
      <c r="M11" s="97"/>
      <c r="N11" s="97"/>
      <c r="O11" s="97"/>
      <c r="P11" s="97"/>
      <c r="Q11" s="97"/>
      <c r="R11" s="97"/>
      <c r="S11" s="97"/>
      <c r="T11" s="97"/>
      <c r="U11" s="97"/>
      <c r="V11" s="97"/>
      <c r="W11" s="97"/>
      <c r="X11" s="97"/>
      <c r="Y11" s="97"/>
      <c r="Z11" s="97"/>
      <c r="AA11" s="97"/>
      <c r="AB11" s="97"/>
      <c r="AC11" s="97"/>
      <c r="AD11" s="97"/>
      <c r="AE11" s="97"/>
      <c r="AF11" s="97"/>
      <c r="AG11" s="97"/>
      <c r="AH11" s="97"/>
      <c r="AI11" s="97"/>
      <c r="AJ11" s="97"/>
      <c r="AK11" s="97"/>
      <c r="AL11" s="97"/>
      <c r="AM11" s="97"/>
      <c r="AN11" s="97"/>
      <c r="AO11" s="97"/>
      <c r="AP11" s="97"/>
      <c r="AQ11" s="97"/>
      <c r="AR11" s="97"/>
      <c r="AS11" s="97"/>
      <c r="AT11" s="97"/>
      <c r="AU11" s="97"/>
      <c r="AV11" s="97"/>
      <c r="AW11" s="97"/>
      <c r="AX11" s="97"/>
      <c r="AY11" s="97"/>
      <c r="AZ11" s="97"/>
      <c r="BA11" s="97"/>
      <c r="BB11" s="97"/>
      <c r="BC11" s="97"/>
      <c r="BD11" s="97"/>
      <c r="BE11" s="97"/>
      <c r="BF11" s="97"/>
      <c r="BG11" s="97"/>
      <c r="BH11" s="97"/>
      <c r="BI11" s="97"/>
      <c r="BJ11" s="97"/>
      <c r="BK11" s="97"/>
      <c r="BL11" s="9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" customHeight="1" x14ac:dyDescent="0.2">
      <c r="A13" s="25" t="s">
        <v>53</v>
      </c>
      <c r="B13" s="99" t="s">
        <v>90</v>
      </c>
      <c r="C13" s="100"/>
      <c r="D13" s="100"/>
      <c r="E13" s="100"/>
      <c r="F13" s="100"/>
      <c r="G13" s="100"/>
      <c r="H13" s="100"/>
      <c r="I13" s="100"/>
      <c r="J13" s="100"/>
      <c r="K13" s="100"/>
      <c r="L13" s="100"/>
      <c r="M13" s="34"/>
      <c r="N13" s="103" t="s">
        <v>103</v>
      </c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35"/>
      <c r="AU13" s="99" t="s">
        <v>97</v>
      </c>
      <c r="AV13" s="100"/>
      <c r="AW13" s="100"/>
      <c r="AX13" s="100"/>
      <c r="AY13" s="100"/>
      <c r="AZ13" s="100"/>
      <c r="BA13" s="100"/>
      <c r="BB13" s="10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98" t="s">
        <v>56</v>
      </c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33"/>
      <c r="N14" s="104" t="s">
        <v>62</v>
      </c>
      <c r="O14" s="104"/>
      <c r="P14" s="104"/>
      <c r="Q14" s="104"/>
      <c r="R14" s="104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104"/>
      <c r="AL14" s="104"/>
      <c r="AM14" s="104"/>
      <c r="AN14" s="104"/>
      <c r="AO14" s="104"/>
      <c r="AP14" s="104"/>
      <c r="AQ14" s="104"/>
      <c r="AR14" s="104"/>
      <c r="AS14" s="104"/>
      <c r="AT14" s="33"/>
      <c r="AU14" s="98" t="s">
        <v>55</v>
      </c>
      <c r="AV14" s="98"/>
      <c r="AW14" s="98"/>
      <c r="AX14" s="98"/>
      <c r="AY14" s="98"/>
      <c r="AZ14" s="98"/>
      <c r="BA14" s="98"/>
      <c r="BB14" s="9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99" t="s">
        <v>104</v>
      </c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34"/>
      <c r="N16" s="103" t="s">
        <v>103</v>
      </c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35"/>
      <c r="AU16" s="99" t="s">
        <v>97</v>
      </c>
      <c r="AV16" s="100"/>
      <c r="AW16" s="100"/>
      <c r="AX16" s="100"/>
      <c r="AY16" s="100"/>
      <c r="AZ16" s="100"/>
      <c r="BA16" s="100"/>
      <c r="BB16" s="10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98" t="s">
        <v>56</v>
      </c>
      <c r="C17" s="98"/>
      <c r="D17" s="98"/>
      <c r="E17" s="98"/>
      <c r="F17" s="98"/>
      <c r="G17" s="98"/>
      <c r="H17" s="98"/>
      <c r="I17" s="98"/>
      <c r="J17" s="98"/>
      <c r="K17" s="98"/>
      <c r="L17" s="98"/>
      <c r="M17" s="33"/>
      <c r="N17" s="104" t="s">
        <v>61</v>
      </c>
      <c r="O17" s="104"/>
      <c r="P17" s="104"/>
      <c r="Q17" s="104"/>
      <c r="R17" s="104"/>
      <c r="S17" s="104"/>
      <c r="T17" s="104"/>
      <c r="U17" s="104"/>
      <c r="V17" s="104"/>
      <c r="W17" s="104"/>
      <c r="X17" s="104"/>
      <c r="Y17" s="104"/>
      <c r="Z17" s="104"/>
      <c r="AA17" s="104"/>
      <c r="AB17" s="104"/>
      <c r="AC17" s="104"/>
      <c r="AD17" s="104"/>
      <c r="AE17" s="104"/>
      <c r="AF17" s="104"/>
      <c r="AG17" s="104"/>
      <c r="AH17" s="104"/>
      <c r="AI17" s="104"/>
      <c r="AJ17" s="104"/>
      <c r="AK17" s="104"/>
      <c r="AL17" s="104"/>
      <c r="AM17" s="104"/>
      <c r="AN17" s="104"/>
      <c r="AO17" s="104"/>
      <c r="AP17" s="104"/>
      <c r="AQ17" s="104"/>
      <c r="AR17" s="104"/>
      <c r="AS17" s="104"/>
      <c r="AT17" s="33"/>
      <c r="AU17" s="98" t="s">
        <v>55</v>
      </c>
      <c r="AV17" s="98"/>
      <c r="AW17" s="98"/>
      <c r="AX17" s="98"/>
      <c r="AY17" s="98"/>
      <c r="AZ17" s="98"/>
      <c r="BA17" s="98"/>
      <c r="BB17" s="9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28.5" customHeight="1" x14ac:dyDescent="0.2">
      <c r="A19" s="25" t="s">
        <v>54</v>
      </c>
      <c r="B19" s="99" t="s">
        <v>101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N19" s="99" t="s">
        <v>105</v>
      </c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26"/>
      <c r="AA19" s="99" t="s">
        <v>106</v>
      </c>
      <c r="AB19" s="100"/>
      <c r="AC19" s="100"/>
      <c r="AD19" s="100"/>
      <c r="AE19" s="100"/>
      <c r="AF19" s="100"/>
      <c r="AG19" s="100"/>
      <c r="AH19" s="100"/>
      <c r="AI19" s="100"/>
      <c r="AJ19" s="26"/>
      <c r="AK19" s="101" t="s">
        <v>102</v>
      </c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26"/>
      <c r="BE19" s="99" t="s">
        <v>98</v>
      </c>
      <c r="BF19" s="100"/>
      <c r="BG19" s="100"/>
      <c r="BH19" s="100"/>
      <c r="BI19" s="100"/>
      <c r="BJ19" s="100"/>
      <c r="BK19" s="100"/>
      <c r="BL19" s="10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98" t="s">
        <v>56</v>
      </c>
      <c r="C20" s="98"/>
      <c r="D20" s="98"/>
      <c r="E20" s="98"/>
      <c r="F20" s="98"/>
      <c r="G20" s="98"/>
      <c r="H20" s="98"/>
      <c r="I20" s="98"/>
      <c r="J20" s="98"/>
      <c r="K20" s="98"/>
      <c r="L20" s="98"/>
      <c r="N20" s="98" t="s">
        <v>57</v>
      </c>
      <c r="O20" s="98"/>
      <c r="P20" s="98"/>
      <c r="Q20" s="98"/>
      <c r="R20" s="98"/>
      <c r="S20" s="98"/>
      <c r="T20" s="98"/>
      <c r="U20" s="98"/>
      <c r="V20" s="98"/>
      <c r="W20" s="98"/>
      <c r="X20" s="98"/>
      <c r="Y20" s="98"/>
      <c r="Z20" s="28"/>
      <c r="AA20" s="109" t="s">
        <v>58</v>
      </c>
      <c r="AB20" s="109"/>
      <c r="AC20" s="109"/>
      <c r="AD20" s="109"/>
      <c r="AE20" s="109"/>
      <c r="AF20" s="109"/>
      <c r="AG20" s="109"/>
      <c r="AH20" s="109"/>
      <c r="AI20" s="109"/>
      <c r="AJ20" s="28"/>
      <c r="AK20" s="102" t="s">
        <v>59</v>
      </c>
      <c r="AL20" s="102"/>
      <c r="AM20" s="102"/>
      <c r="AN20" s="102"/>
      <c r="AO20" s="102"/>
      <c r="AP20" s="102"/>
      <c r="AQ20" s="102"/>
      <c r="AR20" s="102"/>
      <c r="AS20" s="102"/>
      <c r="AT20" s="102"/>
      <c r="AU20" s="102"/>
      <c r="AV20" s="102"/>
      <c r="AW20" s="102"/>
      <c r="AX20" s="102"/>
      <c r="AY20" s="102"/>
      <c r="AZ20" s="102"/>
      <c r="BA20" s="102"/>
      <c r="BB20" s="102"/>
      <c r="BC20" s="102"/>
      <c r="BD20" s="28"/>
      <c r="BE20" s="98" t="s">
        <v>60</v>
      </c>
      <c r="BF20" s="98"/>
      <c r="BG20" s="98"/>
      <c r="BH20" s="98"/>
      <c r="BI20" s="98"/>
      <c r="BJ20" s="98"/>
      <c r="BK20" s="98"/>
      <c r="BL20" s="9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71" t="s">
        <v>50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2">
        <f>AS22+I23</f>
        <v>21264588</v>
      </c>
      <c r="V22" s="72"/>
      <c r="W22" s="72"/>
      <c r="X22" s="72"/>
      <c r="Y22" s="72"/>
      <c r="Z22" s="72"/>
      <c r="AA22" s="72"/>
      <c r="AB22" s="72"/>
      <c r="AC22" s="72"/>
      <c r="AD22" s="72"/>
      <c r="AE22" s="90" t="s">
        <v>51</v>
      </c>
      <c r="AF22" s="90"/>
      <c r="AG22" s="90"/>
      <c r="AH22" s="90"/>
      <c r="AI22" s="90"/>
      <c r="AJ22" s="90"/>
      <c r="AK22" s="90"/>
      <c r="AL22" s="90"/>
      <c r="AM22" s="90"/>
      <c r="AN22" s="90"/>
      <c r="AO22" s="90"/>
      <c r="AP22" s="90"/>
      <c r="AQ22" s="90"/>
      <c r="AR22" s="90"/>
      <c r="AS22" s="72">
        <v>0</v>
      </c>
      <c r="AT22" s="72"/>
      <c r="AU22" s="72"/>
      <c r="AV22" s="72"/>
      <c r="AW22" s="72"/>
      <c r="AX22" s="72"/>
      <c r="AY22" s="72"/>
      <c r="AZ22" s="72"/>
      <c r="BA22" s="72"/>
      <c r="BB22" s="72"/>
      <c r="BC22" s="72"/>
      <c r="BD22" s="55" t="s">
        <v>23</v>
      </c>
      <c r="BE22" s="55"/>
      <c r="BF22" s="55"/>
      <c r="BG22" s="55"/>
      <c r="BH22" s="55"/>
      <c r="BI22" s="55"/>
      <c r="BJ22" s="55"/>
      <c r="BK22" s="55"/>
      <c r="BL22" s="55"/>
    </row>
    <row r="23" spans="1:79" ht="24.95" customHeight="1" x14ac:dyDescent="0.2">
      <c r="A23" s="55" t="s">
        <v>22</v>
      </c>
      <c r="B23" s="55"/>
      <c r="C23" s="55"/>
      <c r="D23" s="55"/>
      <c r="E23" s="55"/>
      <c r="F23" s="55"/>
      <c r="G23" s="55"/>
      <c r="H23" s="55"/>
      <c r="I23" s="72">
        <f>AK55</f>
        <v>21264588</v>
      </c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55" t="s">
        <v>24</v>
      </c>
      <c r="U23" s="55"/>
      <c r="V23" s="55"/>
      <c r="W23" s="55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9" t="s">
        <v>37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  <c r="BF25" s="89"/>
      <c r="BG25" s="89"/>
      <c r="BH25" s="89"/>
      <c r="BI25" s="89"/>
      <c r="BJ25" s="89"/>
      <c r="BK25" s="89"/>
      <c r="BL25" s="89"/>
    </row>
    <row r="26" spans="1:79" ht="78.75" customHeight="1" x14ac:dyDescent="0.2">
      <c r="A26" s="39" t="s">
        <v>88</v>
      </c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</row>
    <row r="27" spans="1:79" ht="18.75" customHeight="1" x14ac:dyDescent="0.2">
      <c r="A27" s="39" t="s">
        <v>107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8.75" customHeight="1" x14ac:dyDescent="0.2">
      <c r="A28" s="39" t="s">
        <v>108</v>
      </c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</row>
    <row r="29" spans="1:79" ht="18.75" customHeight="1" x14ac:dyDescent="0.2">
      <c r="A29" s="39" t="s">
        <v>109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</row>
    <row r="31" spans="1:79" ht="15.75" customHeight="1" x14ac:dyDescent="0.2">
      <c r="A31" s="55" t="s">
        <v>36</v>
      </c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5"/>
      <c r="AT31" s="55"/>
      <c r="AU31" s="55"/>
      <c r="AV31" s="55"/>
      <c r="AW31" s="55"/>
      <c r="AX31" s="55"/>
      <c r="AY31" s="55"/>
      <c r="AZ31" s="55"/>
      <c r="BA31" s="55"/>
      <c r="BB31" s="55"/>
      <c r="BC31" s="55"/>
      <c r="BD31" s="55"/>
      <c r="BE31" s="55"/>
      <c r="BF31" s="55"/>
      <c r="BG31" s="55"/>
      <c r="BH31" s="55"/>
      <c r="BI31" s="55"/>
      <c r="BJ31" s="55"/>
      <c r="BK31" s="55"/>
      <c r="BL31" s="55"/>
    </row>
    <row r="32" spans="1:79" ht="15" x14ac:dyDescent="0.2">
      <c r="A32" s="77" t="s">
        <v>28</v>
      </c>
      <c r="B32" s="77"/>
      <c r="C32" s="77"/>
      <c r="D32" s="77"/>
      <c r="E32" s="77"/>
      <c r="F32" s="77"/>
      <c r="G32" s="73" t="s">
        <v>40</v>
      </c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4"/>
      <c r="AG32" s="74"/>
      <c r="AH32" s="74"/>
      <c r="AI32" s="74"/>
      <c r="AJ32" s="74"/>
      <c r="AK32" s="74"/>
      <c r="AL32" s="74"/>
      <c r="AM32" s="74"/>
      <c r="AN32" s="74"/>
      <c r="AO32" s="74"/>
      <c r="AP32" s="74"/>
      <c r="AQ32" s="74"/>
      <c r="AR32" s="74"/>
      <c r="AS32" s="74"/>
      <c r="AT32" s="74"/>
      <c r="AU32" s="74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5"/>
    </row>
    <row r="33" spans="1:79" ht="15.75" hidden="1" x14ac:dyDescent="0.2">
      <c r="A33" s="50">
        <v>1</v>
      </c>
      <c r="B33" s="50"/>
      <c r="C33" s="50"/>
      <c r="D33" s="50"/>
      <c r="E33" s="50"/>
      <c r="F33" s="50"/>
      <c r="G33" s="73">
        <v>2</v>
      </c>
      <c r="H33" s="74"/>
      <c r="I33" s="74"/>
      <c r="J33" s="74"/>
      <c r="K33" s="74"/>
      <c r="L33" s="74"/>
      <c r="M33" s="74"/>
      <c r="N33" s="74"/>
      <c r="O33" s="74"/>
      <c r="P33" s="74"/>
      <c r="Q33" s="74"/>
      <c r="R33" s="74"/>
      <c r="S33" s="74"/>
      <c r="T33" s="74"/>
      <c r="U33" s="74"/>
      <c r="V33" s="74"/>
      <c r="W33" s="74"/>
      <c r="X33" s="74"/>
      <c r="Y33" s="74"/>
      <c r="Z33" s="74"/>
      <c r="AA33" s="74"/>
      <c r="AB33" s="74"/>
      <c r="AC33" s="74"/>
      <c r="AD33" s="74"/>
      <c r="AE33" s="74"/>
      <c r="AF33" s="74"/>
      <c r="AG33" s="74"/>
      <c r="AH33" s="74"/>
      <c r="AI33" s="74"/>
      <c r="AJ33" s="74"/>
      <c r="AK33" s="74"/>
      <c r="AL33" s="74"/>
      <c r="AM33" s="74"/>
      <c r="AN33" s="74"/>
      <c r="AO33" s="74"/>
      <c r="AP33" s="74"/>
      <c r="AQ33" s="74"/>
      <c r="AR33" s="74"/>
      <c r="AS33" s="74"/>
      <c r="AT33" s="74"/>
      <c r="AU33" s="74"/>
      <c r="AV33" s="74"/>
      <c r="AW33" s="74"/>
      <c r="AX33" s="74"/>
      <c r="AY33" s="74"/>
      <c r="AZ33" s="74"/>
      <c r="BA33" s="74"/>
      <c r="BB33" s="74"/>
      <c r="BC33" s="74"/>
      <c r="BD33" s="74"/>
      <c r="BE33" s="74"/>
      <c r="BF33" s="74"/>
      <c r="BG33" s="74"/>
      <c r="BH33" s="74"/>
      <c r="BI33" s="74"/>
      <c r="BJ33" s="74"/>
      <c r="BK33" s="74"/>
      <c r="BL33" s="75"/>
    </row>
    <row r="34" spans="1:79" ht="10.5" hidden="1" customHeight="1" x14ac:dyDescent="0.2">
      <c r="A34" s="54" t="s">
        <v>33</v>
      </c>
      <c r="B34" s="54"/>
      <c r="C34" s="54"/>
      <c r="D34" s="54"/>
      <c r="E34" s="54"/>
      <c r="F34" s="54"/>
      <c r="G34" s="79" t="s">
        <v>7</v>
      </c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  <c r="AJ34" s="80"/>
      <c r="AK34" s="80"/>
      <c r="AL34" s="80"/>
      <c r="AM34" s="80"/>
      <c r="AN34" s="80"/>
      <c r="AO34" s="80"/>
      <c r="AP34" s="80"/>
      <c r="AQ34" s="80"/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1"/>
      <c r="CA34" s="1" t="s">
        <v>49</v>
      </c>
    </row>
    <row r="35" spans="1:79" ht="12.75" customHeight="1" x14ac:dyDescent="0.2">
      <c r="A35" s="54">
        <v>1</v>
      </c>
      <c r="B35" s="54"/>
      <c r="C35" s="54"/>
      <c r="D35" s="54"/>
      <c r="E35" s="54"/>
      <c r="F35" s="54"/>
      <c r="G35" s="68" t="s">
        <v>64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69"/>
      <c r="AD35" s="69"/>
      <c r="AE35" s="69"/>
      <c r="AF35" s="69"/>
      <c r="AG35" s="69"/>
      <c r="AH35" s="69"/>
      <c r="AI35" s="69"/>
      <c r="AJ35" s="69"/>
      <c r="AK35" s="69"/>
      <c r="AL35" s="69"/>
      <c r="AM35" s="69"/>
      <c r="AN35" s="69"/>
      <c r="AO35" s="69"/>
      <c r="AP35" s="69"/>
      <c r="AQ35" s="69"/>
      <c r="AR35" s="69"/>
      <c r="AS35" s="69"/>
      <c r="AT35" s="69"/>
      <c r="AU35" s="69"/>
      <c r="AV35" s="69"/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70"/>
      <c r="CA35" s="1" t="s">
        <v>48</v>
      </c>
    </row>
    <row r="36" spans="1:79" ht="12.75" customHeight="1" x14ac:dyDescent="0.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</row>
    <row r="37" spans="1:79" ht="15.95" customHeight="1" x14ac:dyDescent="0.2">
      <c r="A37" s="55" t="s">
        <v>38</v>
      </c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5"/>
      <c r="AT37" s="55"/>
      <c r="AU37" s="55"/>
      <c r="AV37" s="55"/>
      <c r="AW37" s="55"/>
      <c r="AX37" s="55"/>
      <c r="AY37" s="55"/>
      <c r="AZ37" s="55"/>
      <c r="BA37" s="55"/>
      <c r="BB37" s="55"/>
      <c r="BC37" s="55"/>
      <c r="BD37" s="55"/>
      <c r="BE37" s="55"/>
      <c r="BF37" s="55"/>
      <c r="BG37" s="55"/>
      <c r="BH37" s="55"/>
      <c r="BI37" s="55"/>
      <c r="BJ37" s="55"/>
      <c r="BK37" s="55"/>
      <c r="BL37" s="55"/>
    </row>
    <row r="38" spans="1:79" ht="15.95" customHeight="1" x14ac:dyDescent="0.2">
      <c r="A38" s="108" t="s">
        <v>89</v>
      </c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</row>
    <row r="39" spans="1:79" ht="12.75" customHeight="1" x14ac:dyDescent="0.2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</row>
    <row r="40" spans="1:79" ht="15.75" customHeight="1" x14ac:dyDescent="0.2">
      <c r="A40" s="55" t="s">
        <v>39</v>
      </c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5"/>
      <c r="AT40" s="55"/>
      <c r="AU40" s="55"/>
      <c r="AV40" s="55"/>
      <c r="AW40" s="55"/>
      <c r="AX40" s="55"/>
      <c r="AY40" s="55"/>
      <c r="AZ40" s="55"/>
      <c r="BA40" s="55"/>
      <c r="BB40" s="55"/>
      <c r="BC40" s="55"/>
      <c r="BD40" s="55"/>
      <c r="BE40" s="55"/>
      <c r="BF40" s="55"/>
      <c r="BG40" s="55"/>
      <c r="BH40" s="55"/>
      <c r="BI40" s="55"/>
      <c r="BJ40" s="55"/>
      <c r="BK40" s="55"/>
      <c r="BL40" s="55"/>
    </row>
    <row r="41" spans="1:79" ht="15" x14ac:dyDescent="0.2">
      <c r="A41" s="77" t="s">
        <v>28</v>
      </c>
      <c r="B41" s="77"/>
      <c r="C41" s="77"/>
      <c r="D41" s="77"/>
      <c r="E41" s="77"/>
      <c r="F41" s="77"/>
      <c r="G41" s="73" t="s">
        <v>25</v>
      </c>
      <c r="H41" s="74"/>
      <c r="I41" s="74"/>
      <c r="J41" s="74"/>
      <c r="K41" s="74"/>
      <c r="L41" s="74"/>
      <c r="M41" s="74"/>
      <c r="N41" s="74"/>
      <c r="O41" s="74"/>
      <c r="P41" s="74"/>
      <c r="Q41" s="74"/>
      <c r="R41" s="74"/>
      <c r="S41" s="74"/>
      <c r="T41" s="74"/>
      <c r="U41" s="74"/>
      <c r="V41" s="74"/>
      <c r="W41" s="74"/>
      <c r="X41" s="74"/>
      <c r="Y41" s="74"/>
      <c r="Z41" s="74"/>
      <c r="AA41" s="74"/>
      <c r="AB41" s="74"/>
      <c r="AC41" s="74"/>
      <c r="AD41" s="74"/>
      <c r="AE41" s="74"/>
      <c r="AF41" s="74"/>
      <c r="AG41" s="74"/>
      <c r="AH41" s="74"/>
      <c r="AI41" s="74"/>
      <c r="AJ41" s="74"/>
      <c r="AK41" s="74"/>
      <c r="AL41" s="74"/>
      <c r="AM41" s="74"/>
      <c r="AN41" s="74"/>
      <c r="AO41" s="74"/>
      <c r="AP41" s="74"/>
      <c r="AQ41" s="74"/>
      <c r="AR41" s="74"/>
      <c r="AS41" s="74"/>
      <c r="AT41" s="74"/>
      <c r="AU41" s="74"/>
      <c r="AV41" s="74"/>
      <c r="AW41" s="74"/>
      <c r="AX41" s="74"/>
      <c r="AY41" s="74"/>
      <c r="AZ41" s="74"/>
      <c r="BA41" s="74"/>
      <c r="BB41" s="74"/>
      <c r="BC41" s="74"/>
      <c r="BD41" s="74"/>
      <c r="BE41" s="74"/>
      <c r="BF41" s="74"/>
      <c r="BG41" s="74"/>
      <c r="BH41" s="74"/>
      <c r="BI41" s="74"/>
      <c r="BJ41" s="74"/>
      <c r="BK41" s="74"/>
      <c r="BL41" s="75"/>
    </row>
    <row r="42" spans="1:79" ht="15.75" hidden="1" x14ac:dyDescent="0.2">
      <c r="A42" s="50">
        <v>1</v>
      </c>
      <c r="B42" s="50"/>
      <c r="C42" s="50"/>
      <c r="D42" s="50"/>
      <c r="E42" s="50"/>
      <c r="F42" s="50"/>
      <c r="G42" s="73">
        <v>2</v>
      </c>
      <c r="H42" s="74"/>
      <c r="I42" s="74"/>
      <c r="J42" s="74"/>
      <c r="K42" s="74"/>
      <c r="L42" s="74"/>
      <c r="M42" s="74"/>
      <c r="N42" s="74"/>
      <c r="O42" s="74"/>
      <c r="P42" s="74"/>
      <c r="Q42" s="74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4"/>
      <c r="AC42" s="74"/>
      <c r="AD42" s="74"/>
      <c r="AE42" s="74"/>
      <c r="AF42" s="74"/>
      <c r="AG42" s="74"/>
      <c r="AH42" s="74"/>
      <c r="AI42" s="74"/>
      <c r="AJ42" s="74"/>
      <c r="AK42" s="74"/>
      <c r="AL42" s="74"/>
      <c r="AM42" s="74"/>
      <c r="AN42" s="74"/>
      <c r="AO42" s="74"/>
      <c r="AP42" s="74"/>
      <c r="AQ42" s="74"/>
      <c r="AR42" s="74"/>
      <c r="AS42" s="74"/>
      <c r="AT42" s="74"/>
      <c r="AU42" s="74"/>
      <c r="AV42" s="74"/>
      <c r="AW42" s="74"/>
      <c r="AX42" s="74"/>
      <c r="AY42" s="74"/>
      <c r="AZ42" s="74"/>
      <c r="BA42" s="74"/>
      <c r="BB42" s="74"/>
      <c r="BC42" s="74"/>
      <c r="BD42" s="74"/>
      <c r="BE42" s="74"/>
      <c r="BF42" s="74"/>
      <c r="BG42" s="74"/>
      <c r="BH42" s="74"/>
      <c r="BI42" s="74"/>
      <c r="BJ42" s="74"/>
      <c r="BK42" s="74"/>
      <c r="BL42" s="75"/>
    </row>
    <row r="43" spans="1:79" ht="10.5" hidden="1" customHeight="1" x14ac:dyDescent="0.2">
      <c r="A43" s="54" t="s">
        <v>6</v>
      </c>
      <c r="B43" s="54"/>
      <c r="C43" s="54"/>
      <c r="D43" s="54"/>
      <c r="E43" s="54"/>
      <c r="F43" s="54"/>
      <c r="G43" s="79" t="s">
        <v>7</v>
      </c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  <c r="AJ43" s="80"/>
      <c r="AK43" s="80"/>
      <c r="AL43" s="80"/>
      <c r="AM43" s="80"/>
      <c r="AN43" s="80"/>
      <c r="AO43" s="80"/>
      <c r="AP43" s="80"/>
      <c r="AQ43" s="80"/>
      <c r="AR43" s="80"/>
      <c r="AS43" s="80"/>
      <c r="AT43" s="80"/>
      <c r="AU43" s="80"/>
      <c r="AV43" s="80"/>
      <c r="AW43" s="80"/>
      <c r="AX43" s="80"/>
      <c r="AY43" s="80"/>
      <c r="AZ43" s="80"/>
      <c r="BA43" s="80"/>
      <c r="BB43" s="80"/>
      <c r="BC43" s="80"/>
      <c r="BD43" s="80"/>
      <c r="BE43" s="80"/>
      <c r="BF43" s="80"/>
      <c r="BG43" s="80"/>
      <c r="BH43" s="80"/>
      <c r="BI43" s="80"/>
      <c r="BJ43" s="80"/>
      <c r="BK43" s="80"/>
      <c r="BL43" s="81"/>
      <c r="CA43" s="1" t="s">
        <v>11</v>
      </c>
    </row>
    <row r="44" spans="1:79" ht="12.75" customHeight="1" x14ac:dyDescent="0.2">
      <c r="A44" s="54">
        <v>1</v>
      </c>
      <c r="B44" s="54"/>
      <c r="C44" s="54"/>
      <c r="D44" s="54"/>
      <c r="E44" s="54"/>
      <c r="F44" s="54"/>
      <c r="G44" s="68" t="s">
        <v>65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69"/>
      <c r="AF44" s="69"/>
      <c r="AG44" s="69"/>
      <c r="AH44" s="69"/>
      <c r="AI44" s="69"/>
      <c r="AJ44" s="69"/>
      <c r="AK44" s="69"/>
      <c r="AL44" s="69"/>
      <c r="AM44" s="69"/>
      <c r="AN44" s="69"/>
      <c r="AO44" s="69"/>
      <c r="AP44" s="69"/>
      <c r="AQ44" s="69"/>
      <c r="AR44" s="69"/>
      <c r="AS44" s="69"/>
      <c r="AT44" s="69"/>
      <c r="AU44" s="69"/>
      <c r="AV44" s="69"/>
      <c r="AW44" s="69"/>
      <c r="AX44" s="69"/>
      <c r="AY44" s="69"/>
      <c r="AZ44" s="69"/>
      <c r="BA44" s="69"/>
      <c r="BB44" s="69"/>
      <c r="BC44" s="69"/>
      <c r="BD44" s="69"/>
      <c r="BE44" s="69"/>
      <c r="BF44" s="69"/>
      <c r="BG44" s="69"/>
      <c r="BH44" s="69"/>
      <c r="BI44" s="69"/>
      <c r="BJ44" s="69"/>
      <c r="BK44" s="69"/>
      <c r="BL44" s="70"/>
      <c r="CA44" s="1" t="s">
        <v>12</v>
      </c>
    </row>
    <row r="45" spans="1:79" ht="12.75" customHeight="1" x14ac:dyDescent="0.2">
      <c r="A45" s="54">
        <v>2</v>
      </c>
      <c r="B45" s="54"/>
      <c r="C45" s="54"/>
      <c r="D45" s="54"/>
      <c r="E45" s="54"/>
      <c r="F45" s="54"/>
      <c r="G45" s="68" t="s">
        <v>66</v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69"/>
      <c r="AF45" s="69"/>
      <c r="AG45" s="69"/>
      <c r="AH45" s="69"/>
      <c r="AI45" s="69"/>
      <c r="AJ45" s="69"/>
      <c r="AK45" s="69"/>
      <c r="AL45" s="69"/>
      <c r="AM45" s="69"/>
      <c r="AN45" s="69"/>
      <c r="AO45" s="69"/>
      <c r="AP45" s="69"/>
      <c r="AQ45" s="69"/>
      <c r="AR45" s="69"/>
      <c r="AS45" s="69"/>
      <c r="AT45" s="69"/>
      <c r="AU45" s="69"/>
      <c r="AV45" s="69"/>
      <c r="AW45" s="69"/>
      <c r="AX45" s="69"/>
      <c r="AY45" s="69"/>
      <c r="AZ45" s="69"/>
      <c r="BA45" s="69"/>
      <c r="BB45" s="69"/>
      <c r="BC45" s="69"/>
      <c r="BD45" s="69"/>
      <c r="BE45" s="69"/>
      <c r="BF45" s="69"/>
      <c r="BG45" s="69"/>
      <c r="BH45" s="69"/>
      <c r="BI45" s="69"/>
      <c r="BJ45" s="69"/>
      <c r="BK45" s="69"/>
      <c r="BL45" s="70"/>
    </row>
    <row r="46" spans="1:79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 x14ac:dyDescent="0.2">
      <c r="A47" s="55" t="s">
        <v>41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 x14ac:dyDescent="0.2">
      <c r="A48" s="76" t="s">
        <v>99</v>
      </c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22"/>
      <c r="BB48" s="22"/>
      <c r="BC48" s="22"/>
      <c r="BD48" s="22"/>
      <c r="BE48" s="22"/>
      <c r="BF48" s="22"/>
      <c r="BG48" s="22"/>
      <c r="BH48" s="22"/>
      <c r="BI48" s="6"/>
      <c r="BJ48" s="6"/>
      <c r="BK48" s="6"/>
      <c r="BL48" s="6"/>
    </row>
    <row r="49" spans="1:79" ht="15.95" customHeight="1" x14ac:dyDescent="0.2">
      <c r="A49" s="50" t="s">
        <v>28</v>
      </c>
      <c r="B49" s="50"/>
      <c r="C49" s="50"/>
      <c r="D49" s="62" t="s">
        <v>26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4"/>
      <c r="AC49" s="50" t="s">
        <v>29</v>
      </c>
      <c r="AD49" s="50"/>
      <c r="AE49" s="50"/>
      <c r="AF49" s="50"/>
      <c r="AG49" s="50"/>
      <c r="AH49" s="50"/>
      <c r="AI49" s="50"/>
      <c r="AJ49" s="50"/>
      <c r="AK49" s="50" t="s">
        <v>30</v>
      </c>
      <c r="AL49" s="50"/>
      <c r="AM49" s="50"/>
      <c r="AN49" s="50"/>
      <c r="AO49" s="50"/>
      <c r="AP49" s="50"/>
      <c r="AQ49" s="50"/>
      <c r="AR49" s="50"/>
      <c r="AS49" s="50" t="s">
        <v>27</v>
      </c>
      <c r="AT49" s="50"/>
      <c r="AU49" s="50"/>
      <c r="AV49" s="50"/>
      <c r="AW49" s="50"/>
      <c r="AX49" s="50"/>
      <c r="AY49" s="50"/>
      <c r="AZ49" s="50"/>
      <c r="BA49" s="18"/>
      <c r="BB49" s="18"/>
      <c r="BC49" s="18"/>
      <c r="BD49" s="18"/>
      <c r="BE49" s="18"/>
      <c r="BF49" s="18"/>
      <c r="BG49" s="18"/>
      <c r="BH49" s="18"/>
    </row>
    <row r="50" spans="1:79" ht="6.75" customHeight="1" x14ac:dyDescent="0.2">
      <c r="A50" s="50"/>
      <c r="B50" s="50"/>
      <c r="C50" s="50"/>
      <c r="D50" s="65"/>
      <c r="E50" s="66"/>
      <c r="F50" s="66"/>
      <c r="G50" s="66"/>
      <c r="H50" s="66"/>
      <c r="I50" s="66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6"/>
      <c r="Y50" s="66"/>
      <c r="Z50" s="66"/>
      <c r="AA50" s="66"/>
      <c r="AB50" s="67"/>
      <c r="AC50" s="50"/>
      <c r="AD50" s="50"/>
      <c r="AE50" s="50"/>
      <c r="AF50" s="50"/>
      <c r="AG50" s="50"/>
      <c r="AH50" s="50"/>
      <c r="AI50" s="50"/>
      <c r="AJ50" s="50"/>
      <c r="AK50" s="50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/>
      <c r="AX50" s="50"/>
      <c r="AY50" s="50"/>
      <c r="AZ50" s="50"/>
      <c r="BA50" s="18"/>
      <c r="BB50" s="18"/>
      <c r="BC50" s="18"/>
      <c r="BD50" s="18"/>
      <c r="BE50" s="18"/>
      <c r="BF50" s="18"/>
      <c r="BG50" s="18"/>
      <c r="BH50" s="18"/>
    </row>
    <row r="51" spans="1:79" ht="15.75" x14ac:dyDescent="0.2">
      <c r="A51" s="50">
        <v>1</v>
      </c>
      <c r="B51" s="50"/>
      <c r="C51" s="50"/>
      <c r="D51" s="51">
        <v>2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50">
        <v>3</v>
      </c>
      <c r="AD51" s="50"/>
      <c r="AE51" s="50"/>
      <c r="AF51" s="50"/>
      <c r="AG51" s="50"/>
      <c r="AH51" s="50"/>
      <c r="AI51" s="50"/>
      <c r="AJ51" s="50"/>
      <c r="AK51" s="50">
        <v>4</v>
      </c>
      <c r="AL51" s="50"/>
      <c r="AM51" s="50"/>
      <c r="AN51" s="50"/>
      <c r="AO51" s="50"/>
      <c r="AP51" s="50"/>
      <c r="AQ51" s="50"/>
      <c r="AR51" s="50"/>
      <c r="AS51" s="50">
        <v>5</v>
      </c>
      <c r="AT51" s="50"/>
      <c r="AU51" s="50"/>
      <c r="AV51" s="50"/>
      <c r="AW51" s="50"/>
      <c r="AX51" s="50"/>
      <c r="AY51" s="50"/>
      <c r="AZ51" s="50"/>
      <c r="BA51" s="18"/>
      <c r="BB51" s="18"/>
      <c r="BC51" s="18"/>
      <c r="BD51" s="18"/>
      <c r="BE51" s="18"/>
      <c r="BF51" s="18"/>
      <c r="BG51" s="18"/>
      <c r="BH51" s="18"/>
    </row>
    <row r="52" spans="1:79" s="4" customFormat="1" ht="12.75" hidden="1" customHeight="1" x14ac:dyDescent="0.2">
      <c r="A52" s="54" t="s">
        <v>6</v>
      </c>
      <c r="B52" s="54"/>
      <c r="C52" s="54"/>
      <c r="D52" s="105" t="s">
        <v>7</v>
      </c>
      <c r="E52" s="106"/>
      <c r="F52" s="106"/>
      <c r="G52" s="106"/>
      <c r="H52" s="106"/>
      <c r="I52" s="106"/>
      <c r="J52" s="106"/>
      <c r="K52" s="106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7"/>
      <c r="AC52" s="87" t="s">
        <v>8</v>
      </c>
      <c r="AD52" s="87"/>
      <c r="AE52" s="87"/>
      <c r="AF52" s="87"/>
      <c r="AG52" s="87"/>
      <c r="AH52" s="87"/>
      <c r="AI52" s="87"/>
      <c r="AJ52" s="87"/>
      <c r="AK52" s="87" t="s">
        <v>9</v>
      </c>
      <c r="AL52" s="87"/>
      <c r="AM52" s="87"/>
      <c r="AN52" s="87"/>
      <c r="AO52" s="87"/>
      <c r="AP52" s="87"/>
      <c r="AQ52" s="87"/>
      <c r="AR52" s="87"/>
      <c r="AS52" s="96" t="s">
        <v>10</v>
      </c>
      <c r="AT52" s="87"/>
      <c r="AU52" s="87"/>
      <c r="AV52" s="87"/>
      <c r="AW52" s="87"/>
      <c r="AX52" s="87"/>
      <c r="AY52" s="87"/>
      <c r="AZ52" s="87"/>
      <c r="BA52" s="19"/>
      <c r="BB52" s="20"/>
      <c r="BC52" s="20"/>
      <c r="BD52" s="20"/>
      <c r="BE52" s="20"/>
      <c r="BF52" s="20"/>
      <c r="BG52" s="20"/>
      <c r="BH52" s="20"/>
      <c r="CA52" s="4" t="s">
        <v>13</v>
      </c>
    </row>
    <row r="53" spans="1:79" ht="12.75" customHeight="1" x14ac:dyDescent="0.2">
      <c r="A53" s="54">
        <v>1</v>
      </c>
      <c r="B53" s="54"/>
      <c r="C53" s="54"/>
      <c r="D53" s="68" t="s">
        <v>67</v>
      </c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69"/>
      <c r="S53" s="69"/>
      <c r="T53" s="69"/>
      <c r="U53" s="69"/>
      <c r="V53" s="69"/>
      <c r="W53" s="69"/>
      <c r="X53" s="69"/>
      <c r="Y53" s="69"/>
      <c r="Z53" s="69"/>
      <c r="AA53" s="69"/>
      <c r="AB53" s="70"/>
      <c r="AC53" s="78">
        <v>0</v>
      </c>
      <c r="AD53" s="78"/>
      <c r="AE53" s="78"/>
      <c r="AF53" s="78"/>
      <c r="AG53" s="78"/>
      <c r="AH53" s="78"/>
      <c r="AI53" s="78"/>
      <c r="AJ53" s="78"/>
      <c r="AK53" s="78">
        <f>AW70</f>
        <v>19717006</v>
      </c>
      <c r="AL53" s="78"/>
      <c r="AM53" s="78"/>
      <c r="AN53" s="78"/>
      <c r="AO53" s="78"/>
      <c r="AP53" s="78"/>
      <c r="AQ53" s="78"/>
      <c r="AR53" s="78"/>
      <c r="AS53" s="78">
        <f>AC53+AK53</f>
        <v>19717006</v>
      </c>
      <c r="AT53" s="78"/>
      <c r="AU53" s="78"/>
      <c r="AV53" s="78"/>
      <c r="AW53" s="78"/>
      <c r="AX53" s="78"/>
      <c r="AY53" s="78"/>
      <c r="AZ53" s="78"/>
      <c r="BA53" s="21"/>
      <c r="BB53" s="21"/>
      <c r="BC53" s="21"/>
      <c r="BD53" s="21"/>
      <c r="BE53" s="21"/>
      <c r="BF53" s="21"/>
      <c r="BG53" s="21"/>
      <c r="BH53" s="21"/>
      <c r="CA53" s="1" t="s">
        <v>14</v>
      </c>
    </row>
    <row r="54" spans="1:79" ht="12.75" customHeight="1" x14ac:dyDescent="0.2">
      <c r="A54" s="54">
        <v>2</v>
      </c>
      <c r="B54" s="54"/>
      <c r="C54" s="54"/>
      <c r="D54" s="68" t="s">
        <v>68</v>
      </c>
      <c r="E54" s="69"/>
      <c r="F54" s="69"/>
      <c r="G54" s="69"/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70"/>
      <c r="AC54" s="78">
        <v>0</v>
      </c>
      <c r="AD54" s="78"/>
      <c r="AE54" s="78"/>
      <c r="AF54" s="78"/>
      <c r="AG54" s="78"/>
      <c r="AH54" s="78"/>
      <c r="AI54" s="78"/>
      <c r="AJ54" s="78"/>
      <c r="AK54" s="78">
        <f>AW71</f>
        <v>1547582</v>
      </c>
      <c r="AL54" s="78"/>
      <c r="AM54" s="78"/>
      <c r="AN54" s="78"/>
      <c r="AO54" s="78"/>
      <c r="AP54" s="78"/>
      <c r="AQ54" s="78"/>
      <c r="AR54" s="78"/>
      <c r="AS54" s="78">
        <f>AC54+AK54</f>
        <v>1547582</v>
      </c>
      <c r="AT54" s="78"/>
      <c r="AU54" s="78"/>
      <c r="AV54" s="78"/>
      <c r="AW54" s="78"/>
      <c r="AX54" s="78"/>
      <c r="AY54" s="78"/>
      <c r="AZ54" s="78"/>
      <c r="BA54" s="21"/>
      <c r="BB54" s="21"/>
      <c r="BC54" s="21"/>
      <c r="BD54" s="21"/>
      <c r="BE54" s="21"/>
      <c r="BF54" s="21"/>
      <c r="BG54" s="21"/>
      <c r="BH54" s="21"/>
    </row>
    <row r="55" spans="1:79" s="4" customFormat="1" x14ac:dyDescent="0.2">
      <c r="A55" s="57"/>
      <c r="B55" s="57"/>
      <c r="C55" s="57"/>
      <c r="D55" s="110" t="s">
        <v>69</v>
      </c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1"/>
      <c r="V55" s="111"/>
      <c r="W55" s="111"/>
      <c r="X55" s="111"/>
      <c r="Y55" s="111"/>
      <c r="Z55" s="111"/>
      <c r="AA55" s="111"/>
      <c r="AB55" s="112"/>
      <c r="AC55" s="86">
        <v>0</v>
      </c>
      <c r="AD55" s="86"/>
      <c r="AE55" s="86"/>
      <c r="AF55" s="86"/>
      <c r="AG55" s="86"/>
      <c r="AH55" s="86"/>
      <c r="AI55" s="86"/>
      <c r="AJ55" s="86"/>
      <c r="AK55" s="86">
        <f>AK53+AK54</f>
        <v>21264588</v>
      </c>
      <c r="AL55" s="86"/>
      <c r="AM55" s="86"/>
      <c r="AN55" s="86"/>
      <c r="AO55" s="86"/>
      <c r="AP55" s="86"/>
      <c r="AQ55" s="86"/>
      <c r="AR55" s="86"/>
      <c r="AS55" s="86">
        <f>AC55+AK55</f>
        <v>21264588</v>
      </c>
      <c r="AT55" s="86"/>
      <c r="AU55" s="86"/>
      <c r="AV55" s="86"/>
      <c r="AW55" s="86"/>
      <c r="AX55" s="86"/>
      <c r="AY55" s="86"/>
      <c r="AZ55" s="86"/>
      <c r="BA55" s="38"/>
      <c r="BB55" s="38"/>
      <c r="BC55" s="38"/>
      <c r="BD55" s="38"/>
      <c r="BE55" s="38"/>
      <c r="BF55" s="38"/>
      <c r="BG55" s="38"/>
      <c r="BH55" s="38"/>
    </row>
    <row r="57" spans="1:79" ht="15.75" customHeight="1" x14ac:dyDescent="0.2">
      <c r="A57" s="89" t="s">
        <v>42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89"/>
      <c r="U57" s="89"/>
      <c r="V57" s="89"/>
      <c r="W57" s="89"/>
      <c r="X57" s="89"/>
      <c r="Y57" s="89"/>
      <c r="Z57" s="89"/>
      <c r="AA57" s="89"/>
      <c r="AB57" s="89"/>
      <c r="AC57" s="89"/>
      <c r="AD57" s="89"/>
      <c r="AE57" s="89"/>
      <c r="AF57" s="89"/>
      <c r="AG57" s="89"/>
      <c r="AH57" s="89"/>
      <c r="AI57" s="89"/>
      <c r="AJ57" s="89"/>
      <c r="AK57" s="89"/>
      <c r="AL57" s="89"/>
      <c r="AM57" s="89"/>
      <c r="AN57" s="89"/>
      <c r="AO57" s="89"/>
      <c r="AP57" s="89"/>
      <c r="AQ57" s="89"/>
      <c r="AR57" s="89"/>
      <c r="AS57" s="89"/>
      <c r="AT57" s="89"/>
      <c r="AU57" s="89"/>
      <c r="AV57" s="89"/>
      <c r="AW57" s="89"/>
      <c r="AX57" s="89"/>
      <c r="AY57" s="89"/>
      <c r="AZ57" s="89"/>
      <c r="BA57" s="89"/>
      <c r="BB57" s="89"/>
      <c r="BC57" s="89"/>
      <c r="BD57" s="89"/>
      <c r="BE57" s="89"/>
      <c r="BF57" s="89"/>
      <c r="BG57" s="89"/>
      <c r="BH57" s="89"/>
      <c r="BI57" s="89"/>
      <c r="BJ57" s="89"/>
      <c r="BK57" s="89"/>
      <c r="BL57" s="89"/>
    </row>
    <row r="58" spans="1:79" ht="15" customHeight="1" x14ac:dyDescent="0.2">
      <c r="A58" s="76" t="s">
        <v>99</v>
      </c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  <c r="AO58" s="76"/>
      <c r="AP58" s="76"/>
      <c r="AQ58" s="76"/>
      <c r="AR58" s="76"/>
      <c r="AS58" s="76"/>
      <c r="AT58" s="76"/>
      <c r="AU58" s="76"/>
      <c r="AV58" s="76"/>
      <c r="AW58" s="76"/>
      <c r="AX58" s="76"/>
      <c r="AY58" s="7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</row>
    <row r="59" spans="1:79" ht="15.95" customHeight="1" x14ac:dyDescent="0.2">
      <c r="A59" s="50" t="s">
        <v>28</v>
      </c>
      <c r="B59" s="50"/>
      <c r="C59" s="50"/>
      <c r="D59" s="62" t="s">
        <v>34</v>
      </c>
      <c r="E59" s="63"/>
      <c r="F59" s="63"/>
      <c r="G59" s="63"/>
      <c r="H59" s="63"/>
      <c r="I59" s="63"/>
      <c r="J59" s="63"/>
      <c r="K59" s="63"/>
      <c r="L59" s="63"/>
      <c r="M59" s="63"/>
      <c r="N59" s="63"/>
      <c r="O59" s="63"/>
      <c r="P59" s="63"/>
      <c r="Q59" s="63"/>
      <c r="R59" s="63"/>
      <c r="S59" s="63"/>
      <c r="T59" s="63"/>
      <c r="U59" s="63"/>
      <c r="V59" s="63"/>
      <c r="W59" s="63"/>
      <c r="X59" s="63"/>
      <c r="Y59" s="63"/>
      <c r="Z59" s="63"/>
      <c r="AA59" s="64"/>
      <c r="AB59" s="50" t="s">
        <v>29</v>
      </c>
      <c r="AC59" s="50"/>
      <c r="AD59" s="50"/>
      <c r="AE59" s="50"/>
      <c r="AF59" s="50"/>
      <c r="AG59" s="50"/>
      <c r="AH59" s="50"/>
      <c r="AI59" s="50"/>
      <c r="AJ59" s="50" t="s">
        <v>30</v>
      </c>
      <c r="AK59" s="50"/>
      <c r="AL59" s="50"/>
      <c r="AM59" s="50"/>
      <c r="AN59" s="50"/>
      <c r="AO59" s="50"/>
      <c r="AP59" s="50"/>
      <c r="AQ59" s="50"/>
      <c r="AR59" s="50" t="s">
        <v>27</v>
      </c>
      <c r="AS59" s="50"/>
      <c r="AT59" s="50"/>
      <c r="AU59" s="50"/>
      <c r="AV59" s="50"/>
      <c r="AW59" s="50"/>
      <c r="AX59" s="50"/>
      <c r="AY59" s="50"/>
    </row>
    <row r="60" spans="1:79" ht="5.25" customHeight="1" x14ac:dyDescent="0.2">
      <c r="A60" s="50"/>
      <c r="B60" s="50"/>
      <c r="C60" s="50"/>
      <c r="D60" s="65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6"/>
      <c r="S60" s="66"/>
      <c r="T60" s="66"/>
      <c r="U60" s="66"/>
      <c r="V60" s="66"/>
      <c r="W60" s="66"/>
      <c r="X60" s="66"/>
      <c r="Y60" s="66"/>
      <c r="Z60" s="66"/>
      <c r="AA60" s="67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</row>
    <row r="61" spans="1:79" ht="15.75" customHeight="1" x14ac:dyDescent="0.2">
      <c r="A61" s="50">
        <v>1</v>
      </c>
      <c r="B61" s="50"/>
      <c r="C61" s="50"/>
      <c r="D61" s="51">
        <v>2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3"/>
      <c r="AB61" s="50">
        <v>3</v>
      </c>
      <c r="AC61" s="50"/>
      <c r="AD61" s="50"/>
      <c r="AE61" s="50"/>
      <c r="AF61" s="50"/>
      <c r="AG61" s="50"/>
      <c r="AH61" s="50"/>
      <c r="AI61" s="50"/>
      <c r="AJ61" s="50">
        <v>4</v>
      </c>
      <c r="AK61" s="50"/>
      <c r="AL61" s="50"/>
      <c r="AM61" s="50"/>
      <c r="AN61" s="50"/>
      <c r="AO61" s="50"/>
      <c r="AP61" s="50"/>
      <c r="AQ61" s="50"/>
      <c r="AR61" s="50">
        <v>5</v>
      </c>
      <c r="AS61" s="50"/>
      <c r="AT61" s="50"/>
      <c r="AU61" s="50"/>
      <c r="AV61" s="50"/>
      <c r="AW61" s="50"/>
      <c r="AX61" s="50"/>
      <c r="AY61" s="50"/>
    </row>
    <row r="62" spans="1:79" ht="12.75" hidden="1" customHeight="1" x14ac:dyDescent="0.2">
      <c r="A62" s="54" t="s">
        <v>6</v>
      </c>
      <c r="B62" s="54"/>
      <c r="C62" s="54"/>
      <c r="D62" s="79" t="s">
        <v>7</v>
      </c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1"/>
      <c r="AB62" s="87" t="s">
        <v>8</v>
      </c>
      <c r="AC62" s="87"/>
      <c r="AD62" s="87"/>
      <c r="AE62" s="87"/>
      <c r="AF62" s="87"/>
      <c r="AG62" s="87"/>
      <c r="AH62" s="87"/>
      <c r="AI62" s="87"/>
      <c r="AJ62" s="87" t="s">
        <v>9</v>
      </c>
      <c r="AK62" s="87"/>
      <c r="AL62" s="87"/>
      <c r="AM62" s="87"/>
      <c r="AN62" s="87"/>
      <c r="AO62" s="87"/>
      <c r="AP62" s="87"/>
      <c r="AQ62" s="87"/>
      <c r="AR62" s="87" t="s">
        <v>10</v>
      </c>
      <c r="AS62" s="87"/>
      <c r="AT62" s="87"/>
      <c r="AU62" s="87"/>
      <c r="AV62" s="87"/>
      <c r="AW62" s="87"/>
      <c r="AX62" s="87"/>
      <c r="AY62" s="87"/>
      <c r="CA62" s="1" t="s">
        <v>15</v>
      </c>
    </row>
    <row r="63" spans="1:79" s="4" customFormat="1" ht="12.75" customHeight="1" x14ac:dyDescent="0.2">
      <c r="A63" s="57"/>
      <c r="B63" s="57"/>
      <c r="C63" s="57"/>
      <c r="D63" s="60" t="s">
        <v>27</v>
      </c>
      <c r="E63" s="91"/>
      <c r="F63" s="91"/>
      <c r="G63" s="91"/>
      <c r="H63" s="91"/>
      <c r="I63" s="91"/>
      <c r="J63" s="91"/>
      <c r="K63" s="91"/>
      <c r="L63" s="91"/>
      <c r="M63" s="91"/>
      <c r="N63" s="91"/>
      <c r="O63" s="91"/>
      <c r="P63" s="91"/>
      <c r="Q63" s="91"/>
      <c r="R63" s="91"/>
      <c r="S63" s="91"/>
      <c r="T63" s="91"/>
      <c r="U63" s="91"/>
      <c r="V63" s="91"/>
      <c r="W63" s="91"/>
      <c r="X63" s="91"/>
      <c r="Y63" s="91"/>
      <c r="Z63" s="91"/>
      <c r="AA63" s="92"/>
      <c r="AB63" s="86"/>
      <c r="AC63" s="86"/>
      <c r="AD63" s="86"/>
      <c r="AE63" s="86"/>
      <c r="AF63" s="86"/>
      <c r="AG63" s="86"/>
      <c r="AH63" s="86"/>
      <c r="AI63" s="86"/>
      <c r="AJ63" s="86"/>
      <c r="AK63" s="86"/>
      <c r="AL63" s="86"/>
      <c r="AM63" s="86"/>
      <c r="AN63" s="86"/>
      <c r="AO63" s="86"/>
      <c r="AP63" s="86"/>
      <c r="AQ63" s="86"/>
      <c r="AR63" s="86">
        <f>AB63+AJ63</f>
        <v>0</v>
      </c>
      <c r="AS63" s="86"/>
      <c r="AT63" s="86"/>
      <c r="AU63" s="86"/>
      <c r="AV63" s="86"/>
      <c r="AW63" s="86"/>
      <c r="AX63" s="86"/>
      <c r="AY63" s="86"/>
      <c r="CA63" s="4" t="s">
        <v>16</v>
      </c>
    </row>
    <row r="65" spans="1:79" ht="15.75" customHeight="1" x14ac:dyDescent="0.2">
      <c r="A65" s="55" t="s">
        <v>43</v>
      </c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55"/>
      <c r="AL65" s="55"/>
      <c r="AM65" s="55"/>
      <c r="AN65" s="55"/>
      <c r="AO65" s="55"/>
      <c r="AP65" s="55"/>
      <c r="AQ65" s="55"/>
      <c r="AR65" s="55"/>
      <c r="AS65" s="55"/>
      <c r="AT65" s="55"/>
      <c r="AU65" s="55"/>
      <c r="AV65" s="55"/>
      <c r="AW65" s="55"/>
      <c r="AX65" s="55"/>
      <c r="AY65" s="55"/>
      <c r="AZ65" s="55"/>
      <c r="BA65" s="55"/>
      <c r="BB65" s="55"/>
      <c r="BC65" s="55"/>
      <c r="BD65" s="55"/>
      <c r="BE65" s="55"/>
      <c r="BF65" s="55"/>
      <c r="BG65" s="55"/>
      <c r="BH65" s="55"/>
      <c r="BI65" s="55"/>
      <c r="BJ65" s="55"/>
      <c r="BK65" s="55"/>
      <c r="BL65" s="55"/>
    </row>
    <row r="66" spans="1:79" ht="30" customHeight="1" x14ac:dyDescent="0.2">
      <c r="A66" s="50" t="s">
        <v>28</v>
      </c>
      <c r="B66" s="50"/>
      <c r="C66" s="50"/>
      <c r="D66" s="50"/>
      <c r="E66" s="50"/>
      <c r="F66" s="50"/>
      <c r="G66" s="51" t="s">
        <v>44</v>
      </c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3"/>
      <c r="Z66" s="50" t="s">
        <v>2</v>
      </c>
      <c r="AA66" s="50"/>
      <c r="AB66" s="50"/>
      <c r="AC66" s="50"/>
      <c r="AD66" s="50"/>
      <c r="AE66" s="50" t="s">
        <v>1</v>
      </c>
      <c r="AF66" s="50"/>
      <c r="AG66" s="50"/>
      <c r="AH66" s="50"/>
      <c r="AI66" s="50"/>
      <c r="AJ66" s="50"/>
      <c r="AK66" s="50"/>
      <c r="AL66" s="50"/>
      <c r="AM66" s="50"/>
      <c r="AN66" s="50"/>
      <c r="AO66" s="51" t="s">
        <v>29</v>
      </c>
      <c r="AP66" s="52"/>
      <c r="AQ66" s="52"/>
      <c r="AR66" s="52"/>
      <c r="AS66" s="52"/>
      <c r="AT66" s="52"/>
      <c r="AU66" s="52"/>
      <c r="AV66" s="53"/>
      <c r="AW66" s="51" t="s">
        <v>30</v>
      </c>
      <c r="AX66" s="52"/>
      <c r="AY66" s="52"/>
      <c r="AZ66" s="52"/>
      <c r="BA66" s="52"/>
      <c r="BB66" s="52"/>
      <c r="BC66" s="52"/>
      <c r="BD66" s="53"/>
      <c r="BE66" s="51" t="s">
        <v>27</v>
      </c>
      <c r="BF66" s="52"/>
      <c r="BG66" s="52"/>
      <c r="BH66" s="52"/>
      <c r="BI66" s="52"/>
      <c r="BJ66" s="52"/>
      <c r="BK66" s="52"/>
      <c r="BL66" s="53"/>
    </row>
    <row r="67" spans="1:79" ht="15.75" customHeight="1" x14ac:dyDescent="0.2">
      <c r="A67" s="50">
        <v>1</v>
      </c>
      <c r="B67" s="50"/>
      <c r="C67" s="50"/>
      <c r="D67" s="50"/>
      <c r="E67" s="50"/>
      <c r="F67" s="50"/>
      <c r="G67" s="51">
        <v>2</v>
      </c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3"/>
      <c r="Z67" s="50">
        <v>3</v>
      </c>
      <c r="AA67" s="50"/>
      <c r="AB67" s="50"/>
      <c r="AC67" s="50"/>
      <c r="AD67" s="50"/>
      <c r="AE67" s="50">
        <v>4</v>
      </c>
      <c r="AF67" s="50"/>
      <c r="AG67" s="50"/>
      <c r="AH67" s="50"/>
      <c r="AI67" s="50"/>
      <c r="AJ67" s="50"/>
      <c r="AK67" s="50"/>
      <c r="AL67" s="50"/>
      <c r="AM67" s="50"/>
      <c r="AN67" s="50"/>
      <c r="AO67" s="50">
        <v>5</v>
      </c>
      <c r="AP67" s="50"/>
      <c r="AQ67" s="50"/>
      <c r="AR67" s="50"/>
      <c r="AS67" s="50"/>
      <c r="AT67" s="50"/>
      <c r="AU67" s="50"/>
      <c r="AV67" s="50"/>
      <c r="AW67" s="50">
        <v>6</v>
      </c>
      <c r="AX67" s="50"/>
      <c r="AY67" s="50"/>
      <c r="AZ67" s="50"/>
      <c r="BA67" s="50"/>
      <c r="BB67" s="50"/>
      <c r="BC67" s="50"/>
      <c r="BD67" s="50"/>
      <c r="BE67" s="50">
        <v>7</v>
      </c>
      <c r="BF67" s="50"/>
      <c r="BG67" s="50"/>
      <c r="BH67" s="50"/>
      <c r="BI67" s="50"/>
      <c r="BJ67" s="50"/>
      <c r="BK67" s="50"/>
      <c r="BL67" s="50"/>
    </row>
    <row r="68" spans="1:79" ht="12.75" hidden="1" customHeight="1" x14ac:dyDescent="0.2">
      <c r="A68" s="54" t="s">
        <v>33</v>
      </c>
      <c r="B68" s="54"/>
      <c r="C68" s="54"/>
      <c r="D68" s="54"/>
      <c r="E68" s="54"/>
      <c r="F68" s="54"/>
      <c r="G68" s="79" t="s">
        <v>7</v>
      </c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1"/>
      <c r="Z68" s="54" t="s">
        <v>19</v>
      </c>
      <c r="AA68" s="54"/>
      <c r="AB68" s="54"/>
      <c r="AC68" s="54"/>
      <c r="AD68" s="54"/>
      <c r="AE68" s="85" t="s">
        <v>32</v>
      </c>
      <c r="AF68" s="85"/>
      <c r="AG68" s="85"/>
      <c r="AH68" s="85"/>
      <c r="AI68" s="85"/>
      <c r="AJ68" s="85"/>
      <c r="AK68" s="85"/>
      <c r="AL68" s="85"/>
      <c r="AM68" s="85"/>
      <c r="AN68" s="79"/>
      <c r="AO68" s="87" t="s">
        <v>8</v>
      </c>
      <c r="AP68" s="87"/>
      <c r="AQ68" s="87"/>
      <c r="AR68" s="87"/>
      <c r="AS68" s="87"/>
      <c r="AT68" s="87"/>
      <c r="AU68" s="87"/>
      <c r="AV68" s="87"/>
      <c r="AW68" s="87" t="s">
        <v>31</v>
      </c>
      <c r="AX68" s="87"/>
      <c r="AY68" s="87"/>
      <c r="AZ68" s="87"/>
      <c r="BA68" s="87"/>
      <c r="BB68" s="87"/>
      <c r="BC68" s="87"/>
      <c r="BD68" s="87"/>
      <c r="BE68" s="87" t="s">
        <v>10</v>
      </c>
      <c r="BF68" s="87"/>
      <c r="BG68" s="87"/>
      <c r="BH68" s="87"/>
      <c r="BI68" s="87"/>
      <c r="BJ68" s="87"/>
      <c r="BK68" s="87"/>
      <c r="BL68" s="87"/>
      <c r="CA68" s="1" t="s">
        <v>17</v>
      </c>
    </row>
    <row r="69" spans="1:79" s="4" customFormat="1" ht="12.75" customHeight="1" x14ac:dyDescent="0.2">
      <c r="A69" s="57">
        <v>0</v>
      </c>
      <c r="B69" s="57"/>
      <c r="C69" s="57"/>
      <c r="D69" s="57"/>
      <c r="E69" s="57"/>
      <c r="F69" s="57"/>
      <c r="G69" s="82" t="s">
        <v>70</v>
      </c>
      <c r="H69" s="83"/>
      <c r="I69" s="83"/>
      <c r="J69" s="83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4"/>
      <c r="Z69" s="58"/>
      <c r="AA69" s="58"/>
      <c r="AB69" s="58"/>
      <c r="AC69" s="58"/>
      <c r="AD69" s="58"/>
      <c r="AE69" s="59"/>
      <c r="AF69" s="59"/>
      <c r="AG69" s="59"/>
      <c r="AH69" s="59"/>
      <c r="AI69" s="59"/>
      <c r="AJ69" s="59"/>
      <c r="AK69" s="59"/>
      <c r="AL69" s="59"/>
      <c r="AM69" s="59"/>
      <c r="AN69" s="60"/>
      <c r="AO69" s="86"/>
      <c r="AP69" s="86"/>
      <c r="AQ69" s="86"/>
      <c r="AR69" s="86"/>
      <c r="AS69" s="86"/>
      <c r="AT69" s="86"/>
      <c r="AU69" s="86"/>
      <c r="AV69" s="86"/>
      <c r="AW69" s="86"/>
      <c r="AX69" s="86"/>
      <c r="AY69" s="86"/>
      <c r="AZ69" s="86"/>
      <c r="BA69" s="86"/>
      <c r="BB69" s="86"/>
      <c r="BC69" s="86"/>
      <c r="BD69" s="86"/>
      <c r="BE69" s="86">
        <f t="shared" ref="BE69:BE80" si="0">AO69+AW69</f>
        <v>0</v>
      </c>
      <c r="BF69" s="86"/>
      <c r="BG69" s="86"/>
      <c r="BH69" s="86"/>
      <c r="BI69" s="86"/>
      <c r="BJ69" s="86"/>
      <c r="BK69" s="86"/>
      <c r="BL69" s="86"/>
      <c r="CA69" s="4" t="s">
        <v>18</v>
      </c>
    </row>
    <row r="70" spans="1:79" ht="12.75" customHeight="1" x14ac:dyDescent="0.2">
      <c r="A70" s="54">
        <v>0</v>
      </c>
      <c r="B70" s="54"/>
      <c r="C70" s="54"/>
      <c r="D70" s="54"/>
      <c r="E70" s="54"/>
      <c r="F70" s="54"/>
      <c r="G70" s="113" t="s">
        <v>71</v>
      </c>
      <c r="H70" s="114"/>
      <c r="I70" s="114"/>
      <c r="J70" s="114"/>
      <c r="K70" s="114"/>
      <c r="L70" s="114"/>
      <c r="M70" s="114"/>
      <c r="N70" s="114"/>
      <c r="O70" s="114"/>
      <c r="P70" s="114"/>
      <c r="Q70" s="114"/>
      <c r="R70" s="114"/>
      <c r="S70" s="114"/>
      <c r="T70" s="114"/>
      <c r="U70" s="114"/>
      <c r="V70" s="114"/>
      <c r="W70" s="114"/>
      <c r="X70" s="114"/>
      <c r="Y70" s="115"/>
      <c r="Z70" s="96" t="s">
        <v>72</v>
      </c>
      <c r="AA70" s="96"/>
      <c r="AB70" s="96"/>
      <c r="AC70" s="96"/>
      <c r="AD70" s="96"/>
      <c r="AE70" s="116" t="s">
        <v>73</v>
      </c>
      <c r="AF70" s="116"/>
      <c r="AG70" s="116"/>
      <c r="AH70" s="116"/>
      <c r="AI70" s="116"/>
      <c r="AJ70" s="116"/>
      <c r="AK70" s="116"/>
      <c r="AL70" s="116"/>
      <c r="AM70" s="116"/>
      <c r="AN70" s="117"/>
      <c r="AO70" s="78">
        <v>0</v>
      </c>
      <c r="AP70" s="78"/>
      <c r="AQ70" s="78"/>
      <c r="AR70" s="78"/>
      <c r="AS70" s="78"/>
      <c r="AT70" s="78"/>
      <c r="AU70" s="78"/>
      <c r="AV70" s="78"/>
      <c r="AW70" s="78">
        <f>98000+115000+9580103+9923903</f>
        <v>19717006</v>
      </c>
      <c r="AX70" s="78"/>
      <c r="AY70" s="78"/>
      <c r="AZ70" s="78"/>
      <c r="BA70" s="78"/>
      <c r="BB70" s="78"/>
      <c r="BC70" s="78"/>
      <c r="BD70" s="78"/>
      <c r="BE70" s="78">
        <f t="shared" si="0"/>
        <v>19717006</v>
      </c>
      <c r="BF70" s="78"/>
      <c r="BG70" s="78"/>
      <c r="BH70" s="78"/>
      <c r="BI70" s="78"/>
      <c r="BJ70" s="78"/>
      <c r="BK70" s="78"/>
      <c r="BL70" s="78"/>
    </row>
    <row r="71" spans="1:79" ht="12.75" customHeight="1" x14ac:dyDescent="0.2">
      <c r="A71" s="54">
        <v>0</v>
      </c>
      <c r="B71" s="54"/>
      <c r="C71" s="54"/>
      <c r="D71" s="54"/>
      <c r="E71" s="54"/>
      <c r="F71" s="54"/>
      <c r="G71" s="113" t="s">
        <v>74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96" t="s">
        <v>72</v>
      </c>
      <c r="AA71" s="96"/>
      <c r="AB71" s="96"/>
      <c r="AC71" s="96"/>
      <c r="AD71" s="96"/>
      <c r="AE71" s="116" t="s">
        <v>73</v>
      </c>
      <c r="AF71" s="116"/>
      <c r="AG71" s="116"/>
      <c r="AH71" s="116"/>
      <c r="AI71" s="116"/>
      <c r="AJ71" s="116"/>
      <c r="AK71" s="116"/>
      <c r="AL71" s="116"/>
      <c r="AM71" s="116"/>
      <c r="AN71" s="117"/>
      <c r="AO71" s="78">
        <v>0</v>
      </c>
      <c r="AP71" s="78"/>
      <c r="AQ71" s="78"/>
      <c r="AR71" s="78"/>
      <c r="AS71" s="78"/>
      <c r="AT71" s="78"/>
      <c r="AU71" s="78"/>
      <c r="AV71" s="78"/>
      <c r="AW71" s="78">
        <f>1547582</f>
        <v>1547582</v>
      </c>
      <c r="AX71" s="78"/>
      <c r="AY71" s="78"/>
      <c r="AZ71" s="78"/>
      <c r="BA71" s="78"/>
      <c r="BB71" s="78"/>
      <c r="BC71" s="78"/>
      <c r="BD71" s="78"/>
      <c r="BE71" s="78">
        <f t="shared" si="0"/>
        <v>1547582</v>
      </c>
      <c r="BF71" s="78"/>
      <c r="BG71" s="78"/>
      <c r="BH71" s="78"/>
      <c r="BI71" s="78"/>
      <c r="BJ71" s="78"/>
      <c r="BK71" s="78"/>
      <c r="BL71" s="78"/>
    </row>
    <row r="72" spans="1:79" s="4" customFormat="1" ht="12.75" customHeight="1" x14ac:dyDescent="0.2">
      <c r="A72" s="57">
        <v>0</v>
      </c>
      <c r="B72" s="57"/>
      <c r="C72" s="57"/>
      <c r="D72" s="57"/>
      <c r="E72" s="57"/>
      <c r="F72" s="57"/>
      <c r="G72" s="118" t="s">
        <v>75</v>
      </c>
      <c r="H72" s="119"/>
      <c r="I72" s="119"/>
      <c r="J72" s="119"/>
      <c r="K72" s="119"/>
      <c r="L72" s="119"/>
      <c r="M72" s="119"/>
      <c r="N72" s="119"/>
      <c r="O72" s="119"/>
      <c r="P72" s="119"/>
      <c r="Q72" s="119"/>
      <c r="R72" s="119"/>
      <c r="S72" s="119"/>
      <c r="T72" s="119"/>
      <c r="U72" s="119"/>
      <c r="V72" s="119"/>
      <c r="W72" s="119"/>
      <c r="X72" s="119"/>
      <c r="Y72" s="120"/>
      <c r="Z72" s="58"/>
      <c r="AA72" s="58"/>
      <c r="AB72" s="58"/>
      <c r="AC72" s="58"/>
      <c r="AD72" s="58"/>
      <c r="AE72" s="59"/>
      <c r="AF72" s="59"/>
      <c r="AG72" s="59"/>
      <c r="AH72" s="59"/>
      <c r="AI72" s="59"/>
      <c r="AJ72" s="59"/>
      <c r="AK72" s="59"/>
      <c r="AL72" s="59"/>
      <c r="AM72" s="59"/>
      <c r="AN72" s="60"/>
      <c r="AO72" s="86"/>
      <c r="AP72" s="86"/>
      <c r="AQ72" s="86"/>
      <c r="AR72" s="86"/>
      <c r="AS72" s="86"/>
      <c r="AT72" s="86"/>
      <c r="AU72" s="86"/>
      <c r="AV72" s="86"/>
      <c r="AW72" s="86"/>
      <c r="AX72" s="86"/>
      <c r="AY72" s="86"/>
      <c r="AZ72" s="86"/>
      <c r="BA72" s="86"/>
      <c r="BB72" s="86"/>
      <c r="BC72" s="86"/>
      <c r="BD72" s="86"/>
      <c r="BE72" s="86">
        <f t="shared" si="0"/>
        <v>0</v>
      </c>
      <c r="BF72" s="86"/>
      <c r="BG72" s="86"/>
      <c r="BH72" s="86"/>
      <c r="BI72" s="86"/>
      <c r="BJ72" s="86"/>
      <c r="BK72" s="86"/>
      <c r="BL72" s="86"/>
    </row>
    <row r="73" spans="1:79" ht="12.75" customHeight="1" x14ac:dyDescent="0.2">
      <c r="A73" s="54">
        <v>0</v>
      </c>
      <c r="B73" s="54"/>
      <c r="C73" s="54"/>
      <c r="D73" s="54"/>
      <c r="E73" s="54"/>
      <c r="F73" s="54"/>
      <c r="G73" s="113" t="s">
        <v>76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96" t="s">
        <v>77</v>
      </c>
      <c r="AA73" s="96"/>
      <c r="AB73" s="96"/>
      <c r="AC73" s="96"/>
      <c r="AD73" s="96"/>
      <c r="AE73" s="113" t="s">
        <v>78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78">
        <v>0</v>
      </c>
      <c r="AP73" s="78"/>
      <c r="AQ73" s="78"/>
      <c r="AR73" s="78"/>
      <c r="AS73" s="78"/>
      <c r="AT73" s="78"/>
      <c r="AU73" s="78"/>
      <c r="AV73" s="78"/>
      <c r="AW73" s="78">
        <f>1+1+3</f>
        <v>5</v>
      </c>
      <c r="AX73" s="78"/>
      <c r="AY73" s="78"/>
      <c r="AZ73" s="78"/>
      <c r="BA73" s="78"/>
      <c r="BB73" s="78"/>
      <c r="BC73" s="78"/>
      <c r="BD73" s="78"/>
      <c r="BE73" s="78">
        <f t="shared" si="0"/>
        <v>5</v>
      </c>
      <c r="BF73" s="78"/>
      <c r="BG73" s="78"/>
      <c r="BH73" s="78"/>
      <c r="BI73" s="78"/>
      <c r="BJ73" s="78"/>
      <c r="BK73" s="78"/>
      <c r="BL73" s="78"/>
    </row>
    <row r="74" spans="1:79" ht="25.5" customHeight="1" x14ac:dyDescent="0.2">
      <c r="A74" s="54">
        <v>0</v>
      </c>
      <c r="B74" s="54"/>
      <c r="C74" s="54"/>
      <c r="D74" s="54"/>
      <c r="E74" s="54"/>
      <c r="F74" s="54"/>
      <c r="G74" s="113" t="s">
        <v>79</v>
      </c>
      <c r="H74" s="114"/>
      <c r="I74" s="114"/>
      <c r="J74" s="114"/>
      <c r="K74" s="114"/>
      <c r="L74" s="114"/>
      <c r="M74" s="114"/>
      <c r="N74" s="114"/>
      <c r="O74" s="114"/>
      <c r="P74" s="114"/>
      <c r="Q74" s="114"/>
      <c r="R74" s="114"/>
      <c r="S74" s="114"/>
      <c r="T74" s="114"/>
      <c r="U74" s="114"/>
      <c r="V74" s="114"/>
      <c r="W74" s="114"/>
      <c r="X74" s="114"/>
      <c r="Y74" s="115"/>
      <c r="Z74" s="96" t="s">
        <v>77</v>
      </c>
      <c r="AA74" s="96"/>
      <c r="AB74" s="96"/>
      <c r="AC74" s="96"/>
      <c r="AD74" s="96"/>
      <c r="AE74" s="113" t="s">
        <v>78</v>
      </c>
      <c r="AF74" s="114"/>
      <c r="AG74" s="114"/>
      <c r="AH74" s="114"/>
      <c r="AI74" s="114"/>
      <c r="AJ74" s="114"/>
      <c r="AK74" s="114"/>
      <c r="AL74" s="114"/>
      <c r="AM74" s="114"/>
      <c r="AN74" s="115"/>
      <c r="AO74" s="78">
        <v>0</v>
      </c>
      <c r="AP74" s="78"/>
      <c r="AQ74" s="78"/>
      <c r="AR74" s="78"/>
      <c r="AS74" s="78"/>
      <c r="AT74" s="78"/>
      <c r="AU74" s="78"/>
      <c r="AV74" s="78"/>
      <c r="AW74" s="78">
        <f>3</f>
        <v>3</v>
      </c>
      <c r="AX74" s="78"/>
      <c r="AY74" s="78"/>
      <c r="AZ74" s="78"/>
      <c r="BA74" s="78"/>
      <c r="BB74" s="78"/>
      <c r="BC74" s="78"/>
      <c r="BD74" s="78"/>
      <c r="BE74" s="78">
        <f t="shared" si="0"/>
        <v>3</v>
      </c>
      <c r="BF74" s="78"/>
      <c r="BG74" s="78"/>
      <c r="BH74" s="78"/>
      <c r="BI74" s="78"/>
      <c r="BJ74" s="78"/>
      <c r="BK74" s="78"/>
      <c r="BL74" s="78"/>
    </row>
    <row r="75" spans="1:79" s="4" customFormat="1" ht="12.75" customHeight="1" x14ac:dyDescent="0.2">
      <c r="A75" s="57">
        <v>0</v>
      </c>
      <c r="B75" s="57"/>
      <c r="C75" s="57"/>
      <c r="D75" s="57"/>
      <c r="E75" s="57"/>
      <c r="F75" s="57"/>
      <c r="G75" s="118" t="s">
        <v>80</v>
      </c>
      <c r="H75" s="119"/>
      <c r="I75" s="119"/>
      <c r="J75" s="119"/>
      <c r="K75" s="119"/>
      <c r="L75" s="119"/>
      <c r="M75" s="119"/>
      <c r="N75" s="119"/>
      <c r="O75" s="119"/>
      <c r="P75" s="119"/>
      <c r="Q75" s="119"/>
      <c r="R75" s="119"/>
      <c r="S75" s="119"/>
      <c r="T75" s="119"/>
      <c r="U75" s="119"/>
      <c r="V75" s="119"/>
      <c r="W75" s="119"/>
      <c r="X75" s="119"/>
      <c r="Y75" s="120"/>
      <c r="Z75" s="58"/>
      <c r="AA75" s="58"/>
      <c r="AB75" s="58"/>
      <c r="AC75" s="58"/>
      <c r="AD75" s="58"/>
      <c r="AE75" s="118"/>
      <c r="AF75" s="119"/>
      <c r="AG75" s="119"/>
      <c r="AH75" s="119"/>
      <c r="AI75" s="119"/>
      <c r="AJ75" s="119"/>
      <c r="AK75" s="119"/>
      <c r="AL75" s="119"/>
      <c r="AM75" s="119"/>
      <c r="AN75" s="120"/>
      <c r="AO75" s="86"/>
      <c r="AP75" s="86"/>
      <c r="AQ75" s="86"/>
      <c r="AR75" s="86"/>
      <c r="AS75" s="86"/>
      <c r="AT75" s="86"/>
      <c r="AU75" s="86"/>
      <c r="AV75" s="86"/>
      <c r="AW75" s="86"/>
      <c r="AX75" s="86"/>
      <c r="AY75" s="86"/>
      <c r="AZ75" s="86"/>
      <c r="BA75" s="86"/>
      <c r="BB75" s="86"/>
      <c r="BC75" s="86"/>
      <c r="BD75" s="86"/>
      <c r="BE75" s="86">
        <f t="shared" si="0"/>
        <v>0</v>
      </c>
      <c r="BF75" s="86"/>
      <c r="BG75" s="86"/>
      <c r="BH75" s="86"/>
      <c r="BI75" s="86"/>
      <c r="BJ75" s="86"/>
      <c r="BK75" s="86"/>
      <c r="BL75" s="86"/>
    </row>
    <row r="76" spans="1:79" ht="12.75" customHeight="1" x14ac:dyDescent="0.2">
      <c r="A76" s="54">
        <v>0</v>
      </c>
      <c r="B76" s="54"/>
      <c r="C76" s="54"/>
      <c r="D76" s="54"/>
      <c r="E76" s="54"/>
      <c r="F76" s="54"/>
      <c r="G76" s="113" t="s">
        <v>81</v>
      </c>
      <c r="H76" s="114"/>
      <c r="I76" s="114"/>
      <c r="J76" s="114"/>
      <c r="K76" s="114"/>
      <c r="L76" s="114"/>
      <c r="M76" s="114"/>
      <c r="N76" s="114"/>
      <c r="O76" s="114"/>
      <c r="P76" s="114"/>
      <c r="Q76" s="114"/>
      <c r="R76" s="114"/>
      <c r="S76" s="114"/>
      <c r="T76" s="114"/>
      <c r="U76" s="114"/>
      <c r="V76" s="114"/>
      <c r="W76" s="114"/>
      <c r="X76" s="114"/>
      <c r="Y76" s="115"/>
      <c r="Z76" s="96" t="s">
        <v>72</v>
      </c>
      <c r="AA76" s="96"/>
      <c r="AB76" s="96"/>
      <c r="AC76" s="96"/>
      <c r="AD76" s="96"/>
      <c r="AE76" s="113" t="s">
        <v>82</v>
      </c>
      <c r="AF76" s="114"/>
      <c r="AG76" s="114"/>
      <c r="AH76" s="114"/>
      <c r="AI76" s="114"/>
      <c r="AJ76" s="114"/>
      <c r="AK76" s="114"/>
      <c r="AL76" s="114"/>
      <c r="AM76" s="114"/>
      <c r="AN76" s="115"/>
      <c r="AO76" s="78">
        <v>0</v>
      </c>
      <c r="AP76" s="78"/>
      <c r="AQ76" s="78"/>
      <c r="AR76" s="78"/>
      <c r="AS76" s="78"/>
      <c r="AT76" s="78"/>
      <c r="AU76" s="78"/>
      <c r="AV76" s="78"/>
      <c r="AW76" s="78">
        <f>AW70/AW73</f>
        <v>3943401.2</v>
      </c>
      <c r="AX76" s="78"/>
      <c r="AY76" s="78"/>
      <c r="AZ76" s="78"/>
      <c r="BA76" s="78"/>
      <c r="BB76" s="78"/>
      <c r="BC76" s="78"/>
      <c r="BD76" s="78"/>
      <c r="BE76" s="78">
        <f t="shared" si="0"/>
        <v>3943401.2</v>
      </c>
      <c r="BF76" s="78"/>
      <c r="BG76" s="78"/>
      <c r="BH76" s="78"/>
      <c r="BI76" s="78"/>
      <c r="BJ76" s="78"/>
      <c r="BK76" s="78"/>
      <c r="BL76" s="78"/>
    </row>
    <row r="77" spans="1:79" ht="12.75" customHeight="1" x14ac:dyDescent="0.2">
      <c r="A77" s="54">
        <v>0</v>
      </c>
      <c r="B77" s="54"/>
      <c r="C77" s="54"/>
      <c r="D77" s="54"/>
      <c r="E77" s="54"/>
      <c r="F77" s="54"/>
      <c r="G77" s="113" t="s">
        <v>83</v>
      </c>
      <c r="H77" s="114"/>
      <c r="I77" s="114"/>
      <c r="J77" s="114"/>
      <c r="K77" s="114"/>
      <c r="L77" s="114"/>
      <c r="M77" s="114"/>
      <c r="N77" s="114"/>
      <c r="O77" s="114"/>
      <c r="P77" s="114"/>
      <c r="Q77" s="114"/>
      <c r="R77" s="114"/>
      <c r="S77" s="114"/>
      <c r="T77" s="114"/>
      <c r="U77" s="114"/>
      <c r="V77" s="114"/>
      <c r="W77" s="114"/>
      <c r="X77" s="114"/>
      <c r="Y77" s="115"/>
      <c r="Z77" s="96" t="s">
        <v>72</v>
      </c>
      <c r="AA77" s="96"/>
      <c r="AB77" s="96"/>
      <c r="AC77" s="96"/>
      <c r="AD77" s="96"/>
      <c r="AE77" s="113" t="s">
        <v>82</v>
      </c>
      <c r="AF77" s="114"/>
      <c r="AG77" s="114"/>
      <c r="AH77" s="114"/>
      <c r="AI77" s="114"/>
      <c r="AJ77" s="114"/>
      <c r="AK77" s="114"/>
      <c r="AL77" s="114"/>
      <c r="AM77" s="114"/>
      <c r="AN77" s="115"/>
      <c r="AO77" s="78">
        <v>0</v>
      </c>
      <c r="AP77" s="78"/>
      <c r="AQ77" s="78"/>
      <c r="AR77" s="78"/>
      <c r="AS77" s="78"/>
      <c r="AT77" s="78"/>
      <c r="AU77" s="78"/>
      <c r="AV77" s="78"/>
      <c r="AW77" s="78">
        <f>AW71/AW74</f>
        <v>515860.66666666669</v>
      </c>
      <c r="AX77" s="78"/>
      <c r="AY77" s="78"/>
      <c r="AZ77" s="78"/>
      <c r="BA77" s="78"/>
      <c r="BB77" s="78"/>
      <c r="BC77" s="78"/>
      <c r="BD77" s="78"/>
      <c r="BE77" s="78">
        <f t="shared" si="0"/>
        <v>515860.66666666669</v>
      </c>
      <c r="BF77" s="78"/>
      <c r="BG77" s="78"/>
      <c r="BH77" s="78"/>
      <c r="BI77" s="78"/>
      <c r="BJ77" s="78"/>
      <c r="BK77" s="78"/>
      <c r="BL77" s="78"/>
    </row>
    <row r="78" spans="1:79" s="4" customFormat="1" ht="12.75" customHeight="1" x14ac:dyDescent="0.2">
      <c r="A78" s="57">
        <v>0</v>
      </c>
      <c r="B78" s="57"/>
      <c r="C78" s="57"/>
      <c r="D78" s="57"/>
      <c r="E78" s="57"/>
      <c r="F78" s="57"/>
      <c r="G78" s="118" t="s">
        <v>84</v>
      </c>
      <c r="H78" s="119"/>
      <c r="I78" s="119"/>
      <c r="J78" s="119"/>
      <c r="K78" s="119"/>
      <c r="L78" s="119"/>
      <c r="M78" s="119"/>
      <c r="N78" s="119"/>
      <c r="O78" s="119"/>
      <c r="P78" s="119"/>
      <c r="Q78" s="119"/>
      <c r="R78" s="119"/>
      <c r="S78" s="119"/>
      <c r="T78" s="119"/>
      <c r="U78" s="119"/>
      <c r="V78" s="119"/>
      <c r="W78" s="119"/>
      <c r="X78" s="119"/>
      <c r="Y78" s="120"/>
      <c r="Z78" s="58"/>
      <c r="AA78" s="58"/>
      <c r="AB78" s="58"/>
      <c r="AC78" s="58"/>
      <c r="AD78" s="58"/>
      <c r="AE78" s="118"/>
      <c r="AF78" s="119"/>
      <c r="AG78" s="119"/>
      <c r="AH78" s="119"/>
      <c r="AI78" s="119"/>
      <c r="AJ78" s="119"/>
      <c r="AK78" s="119"/>
      <c r="AL78" s="119"/>
      <c r="AM78" s="119"/>
      <c r="AN78" s="120"/>
      <c r="AO78" s="86"/>
      <c r="AP78" s="86"/>
      <c r="AQ78" s="86"/>
      <c r="AR78" s="86"/>
      <c r="AS78" s="86"/>
      <c r="AT78" s="86"/>
      <c r="AU78" s="86"/>
      <c r="AV78" s="86"/>
      <c r="AW78" s="86"/>
      <c r="AX78" s="86"/>
      <c r="AY78" s="86"/>
      <c r="AZ78" s="86"/>
      <c r="BA78" s="86"/>
      <c r="BB78" s="86"/>
      <c r="BC78" s="86"/>
      <c r="BD78" s="86"/>
      <c r="BE78" s="86">
        <f t="shared" si="0"/>
        <v>0</v>
      </c>
      <c r="BF78" s="86"/>
      <c r="BG78" s="86"/>
      <c r="BH78" s="86"/>
      <c r="BI78" s="86"/>
      <c r="BJ78" s="86"/>
      <c r="BK78" s="86"/>
      <c r="BL78" s="86"/>
    </row>
    <row r="79" spans="1:79" ht="12.75" customHeight="1" x14ac:dyDescent="0.2">
      <c r="A79" s="54">
        <v>0</v>
      </c>
      <c r="B79" s="54"/>
      <c r="C79" s="54"/>
      <c r="D79" s="54"/>
      <c r="E79" s="54"/>
      <c r="F79" s="54"/>
      <c r="G79" s="113" t="s">
        <v>85</v>
      </c>
      <c r="H79" s="114"/>
      <c r="I79" s="114"/>
      <c r="J79" s="114"/>
      <c r="K79" s="114"/>
      <c r="L79" s="114"/>
      <c r="M79" s="114"/>
      <c r="N79" s="114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5"/>
      <c r="Z79" s="96" t="s">
        <v>86</v>
      </c>
      <c r="AA79" s="96"/>
      <c r="AB79" s="96"/>
      <c r="AC79" s="96"/>
      <c r="AD79" s="96"/>
      <c r="AE79" s="113" t="s">
        <v>82</v>
      </c>
      <c r="AF79" s="114"/>
      <c r="AG79" s="114"/>
      <c r="AH79" s="114"/>
      <c r="AI79" s="114"/>
      <c r="AJ79" s="114"/>
      <c r="AK79" s="114"/>
      <c r="AL79" s="114"/>
      <c r="AM79" s="114"/>
      <c r="AN79" s="115"/>
      <c r="AO79" s="78">
        <v>0</v>
      </c>
      <c r="AP79" s="78"/>
      <c r="AQ79" s="78"/>
      <c r="AR79" s="78"/>
      <c r="AS79" s="78"/>
      <c r="AT79" s="78"/>
      <c r="AU79" s="78"/>
      <c r="AV79" s="78"/>
      <c r="AW79" s="78">
        <v>100</v>
      </c>
      <c r="AX79" s="78"/>
      <c r="AY79" s="78"/>
      <c r="AZ79" s="78"/>
      <c r="BA79" s="78"/>
      <c r="BB79" s="78"/>
      <c r="BC79" s="78"/>
      <c r="BD79" s="78"/>
      <c r="BE79" s="78">
        <f t="shared" si="0"/>
        <v>100</v>
      </c>
      <c r="BF79" s="78"/>
      <c r="BG79" s="78"/>
      <c r="BH79" s="78"/>
      <c r="BI79" s="78"/>
      <c r="BJ79" s="78"/>
      <c r="BK79" s="78"/>
      <c r="BL79" s="78"/>
    </row>
    <row r="80" spans="1:79" ht="12.75" customHeight="1" x14ac:dyDescent="0.2">
      <c r="A80" s="54">
        <v>0</v>
      </c>
      <c r="B80" s="54"/>
      <c r="C80" s="54"/>
      <c r="D80" s="54"/>
      <c r="E80" s="54"/>
      <c r="F80" s="54"/>
      <c r="G80" s="113" t="s">
        <v>87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96" t="s">
        <v>86</v>
      </c>
      <c r="AA80" s="96"/>
      <c r="AB80" s="96"/>
      <c r="AC80" s="96"/>
      <c r="AD80" s="96"/>
      <c r="AE80" s="113" t="s">
        <v>82</v>
      </c>
      <c r="AF80" s="114"/>
      <c r="AG80" s="114"/>
      <c r="AH80" s="114"/>
      <c r="AI80" s="114"/>
      <c r="AJ80" s="114"/>
      <c r="AK80" s="114"/>
      <c r="AL80" s="114"/>
      <c r="AM80" s="114"/>
      <c r="AN80" s="115"/>
      <c r="AO80" s="78">
        <v>0</v>
      </c>
      <c r="AP80" s="78"/>
      <c r="AQ80" s="78"/>
      <c r="AR80" s="78"/>
      <c r="AS80" s="78"/>
      <c r="AT80" s="78"/>
      <c r="AU80" s="78"/>
      <c r="AV80" s="78"/>
      <c r="AW80" s="78">
        <v>100</v>
      </c>
      <c r="AX80" s="78"/>
      <c r="AY80" s="78"/>
      <c r="AZ80" s="78"/>
      <c r="BA80" s="78"/>
      <c r="BB80" s="78"/>
      <c r="BC80" s="78"/>
      <c r="BD80" s="78"/>
      <c r="BE80" s="78">
        <f t="shared" si="0"/>
        <v>100</v>
      </c>
      <c r="BF80" s="78"/>
      <c r="BG80" s="78"/>
      <c r="BH80" s="78"/>
      <c r="BI80" s="78"/>
      <c r="BJ80" s="78"/>
      <c r="BK80" s="78"/>
      <c r="BL80" s="78"/>
    </row>
    <row r="81" spans="1:64" x14ac:dyDescent="0.2">
      <c r="AO81" s="15"/>
      <c r="AP81" s="15"/>
      <c r="AQ81" s="15"/>
      <c r="AR81" s="15"/>
      <c r="AS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  <c r="BF81" s="15"/>
      <c r="BG81" s="15"/>
      <c r="BH81" s="15"/>
      <c r="BI81" s="15"/>
      <c r="BJ81" s="15"/>
      <c r="BK81" s="15"/>
      <c r="BL81" s="15"/>
    </row>
    <row r="83" spans="1:64" ht="16.5" customHeight="1" x14ac:dyDescent="0.2">
      <c r="A83" s="46" t="s">
        <v>93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  <c r="L83" s="47"/>
      <c r="M83" s="47"/>
      <c r="N83" s="47"/>
      <c r="O83" s="47"/>
      <c r="P83" s="47"/>
      <c r="Q83" s="47"/>
      <c r="R83" s="47"/>
      <c r="S83" s="47"/>
      <c r="T83" s="47"/>
      <c r="U83" s="47"/>
      <c r="V83" s="47"/>
      <c r="W83" s="48"/>
      <c r="X83" s="48"/>
      <c r="Y83" s="48"/>
      <c r="Z83" s="48"/>
      <c r="AA83" s="48"/>
      <c r="AB83" s="48"/>
      <c r="AC83" s="48"/>
      <c r="AD83" s="48"/>
      <c r="AE83" s="48"/>
      <c r="AF83" s="48"/>
      <c r="AG83" s="48"/>
      <c r="AH83" s="48"/>
      <c r="AI83" s="48"/>
      <c r="AJ83" s="48"/>
      <c r="AK83" s="48"/>
      <c r="AL83" s="48"/>
      <c r="AM83" s="48"/>
      <c r="AN83" s="5"/>
      <c r="AO83" s="49" t="s">
        <v>95</v>
      </c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</row>
    <row r="84" spans="1:64" x14ac:dyDescent="0.2">
      <c r="W84" s="41" t="s">
        <v>5</v>
      </c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  <c r="AI84" s="41"/>
      <c r="AJ84" s="41"/>
      <c r="AK84" s="41"/>
      <c r="AL84" s="41"/>
      <c r="AM84" s="41"/>
      <c r="AO84" s="41" t="s">
        <v>52</v>
      </c>
      <c r="AP84" s="41"/>
      <c r="AQ84" s="41"/>
      <c r="AR84" s="41"/>
      <c r="AS84" s="41"/>
      <c r="AT84" s="41"/>
      <c r="AU84" s="41"/>
      <c r="AV84" s="41"/>
      <c r="AW84" s="41"/>
      <c r="AX84" s="41"/>
      <c r="AY84" s="41"/>
      <c r="AZ84" s="41"/>
      <c r="BA84" s="41"/>
      <c r="BB84" s="41"/>
      <c r="BC84" s="41"/>
      <c r="BD84" s="41"/>
      <c r="BE84" s="41"/>
      <c r="BF84" s="41"/>
      <c r="BG84" s="41"/>
    </row>
    <row r="85" spans="1:64" ht="15.75" customHeight="1" x14ac:dyDescent="0.2">
      <c r="A85" s="56" t="s">
        <v>3</v>
      </c>
      <c r="B85" s="56"/>
      <c r="C85" s="56"/>
      <c r="D85" s="56"/>
      <c r="E85" s="56"/>
      <c r="F85" s="56"/>
    </row>
    <row r="86" spans="1:64" ht="13.15" customHeight="1" x14ac:dyDescent="0.2">
      <c r="A86" s="42" t="s">
        <v>92</v>
      </c>
      <c r="B86" s="43"/>
      <c r="C86" s="43"/>
      <c r="D86" s="43"/>
      <c r="E86" s="43"/>
      <c r="F86" s="43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</row>
    <row r="87" spans="1:64" x14ac:dyDescent="0.2">
      <c r="A87" s="44" t="s">
        <v>47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</row>
    <row r="88" spans="1:64" ht="10.5" customHeight="1" x14ac:dyDescent="0.2">
      <c r="A88" s="23"/>
      <c r="B88" s="23"/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</row>
    <row r="89" spans="1:64" ht="15.75" customHeight="1" x14ac:dyDescent="0.2">
      <c r="A89" s="46" t="s">
        <v>94</v>
      </c>
      <c r="B89" s="47"/>
      <c r="C89" s="47"/>
      <c r="D89" s="47"/>
      <c r="E89" s="47"/>
      <c r="F89" s="47"/>
      <c r="G89" s="47"/>
      <c r="H89" s="47"/>
      <c r="I89" s="47"/>
      <c r="J89" s="47"/>
      <c r="K89" s="47"/>
      <c r="L89" s="47"/>
      <c r="M89" s="47"/>
      <c r="N89" s="47"/>
      <c r="O89" s="47"/>
      <c r="P89" s="47"/>
      <c r="Q89" s="47"/>
      <c r="R89" s="47"/>
      <c r="S89" s="47"/>
      <c r="T89" s="47"/>
      <c r="U89" s="47"/>
      <c r="V89" s="47"/>
      <c r="W89" s="48"/>
      <c r="X89" s="48"/>
      <c r="Y89" s="48"/>
      <c r="Z89" s="48"/>
      <c r="AA89" s="48"/>
      <c r="AB89" s="48"/>
      <c r="AC89" s="48"/>
      <c r="AD89" s="48"/>
      <c r="AE89" s="48"/>
      <c r="AF89" s="48"/>
      <c r="AG89" s="48"/>
      <c r="AH89" s="48"/>
      <c r="AI89" s="48"/>
      <c r="AJ89" s="48"/>
      <c r="AK89" s="48"/>
      <c r="AL89" s="48"/>
      <c r="AM89" s="48"/>
      <c r="AN89" s="5"/>
      <c r="AO89" s="49" t="s">
        <v>96</v>
      </c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</row>
    <row r="90" spans="1:64" x14ac:dyDescent="0.2">
      <c r="W90" s="41" t="s">
        <v>5</v>
      </c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41"/>
      <c r="AJ90" s="41"/>
      <c r="AK90" s="41"/>
      <c r="AL90" s="41"/>
      <c r="AM90" s="41"/>
      <c r="AO90" s="41" t="s">
        <v>52</v>
      </c>
      <c r="AP90" s="41"/>
      <c r="AQ90" s="41"/>
      <c r="AR90" s="41"/>
      <c r="AS90" s="41"/>
      <c r="AT90" s="41"/>
      <c r="AU90" s="41"/>
      <c r="AV90" s="41"/>
      <c r="AW90" s="41"/>
      <c r="AX90" s="41"/>
      <c r="AY90" s="41"/>
      <c r="AZ90" s="41"/>
      <c r="BA90" s="41"/>
      <c r="BB90" s="41"/>
      <c r="BC90" s="41"/>
      <c r="BD90" s="41"/>
      <c r="BE90" s="41"/>
      <c r="BF90" s="41"/>
      <c r="BG90" s="41"/>
    </row>
    <row r="91" spans="1:64" x14ac:dyDescent="0.2">
      <c r="A91" s="45" t="s">
        <v>110</v>
      </c>
      <c r="B91" s="45"/>
      <c r="C91" s="45"/>
      <c r="D91" s="45"/>
      <c r="E91" s="45"/>
      <c r="F91" s="45"/>
      <c r="G91" s="45"/>
      <c r="H91" s="45"/>
    </row>
    <row r="92" spans="1:64" x14ac:dyDescent="0.2">
      <c r="A92" s="41" t="s">
        <v>45</v>
      </c>
      <c r="B92" s="41"/>
      <c r="C92" s="41"/>
      <c r="D92" s="41"/>
      <c r="E92" s="41"/>
      <c r="F92" s="41"/>
      <c r="G92" s="41"/>
      <c r="H92" s="41"/>
      <c r="I92" s="17"/>
      <c r="J92" s="17"/>
      <c r="K92" s="17"/>
      <c r="L92" s="17"/>
      <c r="M92" s="17"/>
      <c r="N92" s="17"/>
      <c r="O92" s="17"/>
      <c r="P92" s="17"/>
      <c r="Q92" s="17"/>
    </row>
    <row r="93" spans="1:64" x14ac:dyDescent="0.2">
      <c r="A93" s="24" t="s">
        <v>46</v>
      </c>
    </row>
  </sheetData>
  <mergeCells count="242">
    <mergeCell ref="A27:BL27"/>
    <mergeCell ref="BE80:BL80"/>
    <mergeCell ref="A80:F80"/>
    <mergeCell ref="G80:Y80"/>
    <mergeCell ref="Z80:AD80"/>
    <mergeCell ref="AE80:AN80"/>
    <mergeCell ref="AO80:AV80"/>
    <mergeCell ref="AW80:BD80"/>
    <mergeCell ref="BE78:BL78"/>
    <mergeCell ref="A79:F79"/>
    <mergeCell ref="G79:Y79"/>
    <mergeCell ref="Z79:AD79"/>
    <mergeCell ref="AE79:AN79"/>
    <mergeCell ref="AO79:AV79"/>
    <mergeCell ref="AW79:BD79"/>
    <mergeCell ref="BE79:BL79"/>
    <mergeCell ref="A78:F78"/>
    <mergeCell ref="G78:Y78"/>
    <mergeCell ref="Z78:AD78"/>
    <mergeCell ref="AE78:AN78"/>
    <mergeCell ref="AO78:AV78"/>
    <mergeCell ref="AW78:BD78"/>
    <mergeCell ref="BE76:BL76"/>
    <mergeCell ref="A77:F77"/>
    <mergeCell ref="G77:Y77"/>
    <mergeCell ref="Z77:AD77"/>
    <mergeCell ref="AE77:AN77"/>
    <mergeCell ref="AO77:AV77"/>
    <mergeCell ref="AW77:BD77"/>
    <mergeCell ref="BE77:BL77"/>
    <mergeCell ref="A76:F76"/>
    <mergeCell ref="G76:Y76"/>
    <mergeCell ref="Z76:AD76"/>
    <mergeCell ref="AE76:AN76"/>
    <mergeCell ref="AO76:AV76"/>
    <mergeCell ref="AW76:BD76"/>
    <mergeCell ref="A75:F75"/>
    <mergeCell ref="G75:Y75"/>
    <mergeCell ref="Z75:AD75"/>
    <mergeCell ref="AE75:AN75"/>
    <mergeCell ref="AO75:AV75"/>
    <mergeCell ref="AW75:BD75"/>
    <mergeCell ref="BE75:BL75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D55:AB55"/>
    <mergeCell ref="AC55:AJ55"/>
    <mergeCell ref="AK55:AR55"/>
    <mergeCell ref="AS55:AZ55"/>
    <mergeCell ref="A54:C54"/>
    <mergeCell ref="D54:AB54"/>
    <mergeCell ref="AC54:AJ54"/>
    <mergeCell ref="AK54:AR54"/>
    <mergeCell ref="AS54:AZ54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D53:AB53"/>
    <mergeCell ref="N17:AS17"/>
    <mergeCell ref="AU17:BB17"/>
    <mergeCell ref="B13:L13"/>
    <mergeCell ref="B14:L14"/>
    <mergeCell ref="AW67:BD67"/>
    <mergeCell ref="BE67:BL67"/>
    <mergeCell ref="AS49:AZ50"/>
    <mergeCell ref="D49:AB50"/>
    <mergeCell ref="D51:AB51"/>
    <mergeCell ref="D52:AB52"/>
    <mergeCell ref="AC51:AJ51"/>
    <mergeCell ref="AC52:AJ52"/>
    <mergeCell ref="I23:S23"/>
    <mergeCell ref="G43:BL43"/>
    <mergeCell ref="A25:BL25"/>
    <mergeCell ref="A26:BL26"/>
    <mergeCell ref="A31:BL31"/>
    <mergeCell ref="A34:F34"/>
    <mergeCell ref="G34:BL34"/>
    <mergeCell ref="A32:F32"/>
    <mergeCell ref="A38:BL38"/>
    <mergeCell ref="G42:BL42"/>
    <mergeCell ref="A55:C55"/>
    <mergeCell ref="AO4:BL4"/>
    <mergeCell ref="A44:F44"/>
    <mergeCell ref="A51:C51"/>
    <mergeCell ref="A52:C52"/>
    <mergeCell ref="G44:BL44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A10:BL10"/>
    <mergeCell ref="A11:BL11"/>
    <mergeCell ref="A45:F45"/>
    <mergeCell ref="G45:BL45"/>
    <mergeCell ref="BE20:BL20"/>
    <mergeCell ref="BE19:BL19"/>
    <mergeCell ref="AK19:BC19"/>
    <mergeCell ref="AK20:BC20"/>
    <mergeCell ref="AO7:AU7"/>
    <mergeCell ref="AW7:BF7"/>
    <mergeCell ref="N13:AS13"/>
    <mergeCell ref="AO1:BL1"/>
    <mergeCell ref="A57:BL57"/>
    <mergeCell ref="A53:C53"/>
    <mergeCell ref="U22:AD22"/>
    <mergeCell ref="AE22:AR22"/>
    <mergeCell ref="AK53:AR53"/>
    <mergeCell ref="AS53:AZ53"/>
    <mergeCell ref="G32:BL32"/>
    <mergeCell ref="A63:C63"/>
    <mergeCell ref="D63:AA63"/>
    <mergeCell ref="AB63:AI63"/>
    <mergeCell ref="AJ63:AQ63"/>
    <mergeCell ref="AR63:AY63"/>
    <mergeCell ref="A61:C61"/>
    <mergeCell ref="AR61:AY61"/>
    <mergeCell ref="A62:C62"/>
    <mergeCell ref="D62:AA62"/>
    <mergeCell ref="AB62:AI62"/>
    <mergeCell ref="AJ62:AQ62"/>
    <mergeCell ref="AR62:AY62"/>
    <mergeCell ref="AJ61:AQ61"/>
    <mergeCell ref="AO2:BL2"/>
    <mergeCell ref="AO6:BF6"/>
    <mergeCell ref="AK49:AR50"/>
    <mergeCell ref="W83:AM83"/>
    <mergeCell ref="W84:AM84"/>
    <mergeCell ref="BE66:BL66"/>
    <mergeCell ref="AO84:BG84"/>
    <mergeCell ref="AO66:AV66"/>
    <mergeCell ref="G67:Y67"/>
    <mergeCell ref="G68:Y68"/>
    <mergeCell ref="G69:Y69"/>
    <mergeCell ref="AO67:AV67"/>
    <mergeCell ref="Z67:AD67"/>
    <mergeCell ref="AE67:AN67"/>
    <mergeCell ref="AE68:AN68"/>
    <mergeCell ref="BE69:BL69"/>
    <mergeCell ref="AO68:AV68"/>
    <mergeCell ref="AW68:BD68"/>
    <mergeCell ref="BE68:BL68"/>
    <mergeCell ref="AW69:BD69"/>
    <mergeCell ref="AO69:AV69"/>
    <mergeCell ref="Z66:AD66"/>
    <mergeCell ref="G66:Y66"/>
    <mergeCell ref="AW66:BD66"/>
    <mergeCell ref="BE70:BL70"/>
    <mergeCell ref="BE72:BL72"/>
    <mergeCell ref="A83:V83"/>
    <mergeCell ref="AO5:BL5"/>
    <mergeCell ref="AO3:BL3"/>
    <mergeCell ref="D59:AA60"/>
    <mergeCell ref="AB59:AI60"/>
    <mergeCell ref="AJ59:AQ60"/>
    <mergeCell ref="AR59:AY60"/>
    <mergeCell ref="A33:F33"/>
    <mergeCell ref="A35:F35"/>
    <mergeCell ref="G35:BL35"/>
    <mergeCell ref="A22:T22"/>
    <mergeCell ref="AS22:BC22"/>
    <mergeCell ref="BD22:BL22"/>
    <mergeCell ref="T23:W23"/>
    <mergeCell ref="A23:H23"/>
    <mergeCell ref="G33:BL33"/>
    <mergeCell ref="A37:BL37"/>
    <mergeCell ref="A58:AY58"/>
    <mergeCell ref="A43:F43"/>
    <mergeCell ref="A40:BL40"/>
    <mergeCell ref="A41:F41"/>
    <mergeCell ref="G41:BL41"/>
    <mergeCell ref="A42:F42"/>
    <mergeCell ref="AC53:AJ53"/>
    <mergeCell ref="A28:BL28"/>
    <mergeCell ref="A29:BL29"/>
    <mergeCell ref="A92:H92"/>
    <mergeCell ref="A86:AS86"/>
    <mergeCell ref="A87:AS87"/>
    <mergeCell ref="A91:H91"/>
    <mergeCell ref="A89:V89"/>
    <mergeCell ref="W89:AM89"/>
    <mergeCell ref="AO89:BG89"/>
    <mergeCell ref="AO90:BG90"/>
    <mergeCell ref="A59:C60"/>
    <mergeCell ref="D61:AA61"/>
    <mergeCell ref="AB61:AI61"/>
    <mergeCell ref="W90:AM90"/>
    <mergeCell ref="A67:F67"/>
    <mergeCell ref="A68:F68"/>
    <mergeCell ref="Z68:AD68"/>
    <mergeCell ref="A65:BL65"/>
    <mergeCell ref="A66:F66"/>
    <mergeCell ref="AE66:AN66"/>
    <mergeCell ref="AO83:BG83"/>
    <mergeCell ref="A85:F85"/>
    <mergeCell ref="A69:F69"/>
    <mergeCell ref="Z69:AD69"/>
    <mergeCell ref="AE69:AN69"/>
  </mergeCells>
  <phoneticPr fontId="0" type="noConversion"/>
  <conditionalFormatting sqref="G69:L69">
    <cfRule type="cellIs" dxfId="26" priority="28" stopIfTrue="1" operator="equal">
      <formula>$G68</formula>
    </cfRule>
  </conditionalFormatting>
  <conditionalFormatting sqref="D53">
    <cfRule type="cellIs" dxfId="25" priority="29" stopIfTrue="1" operator="equal">
      <formula>$D52</formula>
    </cfRule>
  </conditionalFormatting>
  <conditionalFormatting sqref="A69:F69">
    <cfRule type="cellIs" dxfId="24" priority="30" stopIfTrue="1" operator="equal">
      <formula>0</formula>
    </cfRule>
  </conditionalFormatting>
  <conditionalFormatting sqref="D54">
    <cfRule type="cellIs" dxfId="23" priority="27" stopIfTrue="1" operator="equal">
      <formula>$D53</formula>
    </cfRule>
  </conditionalFormatting>
  <conditionalFormatting sqref="D55">
    <cfRule type="cellIs" dxfId="22" priority="26" stopIfTrue="1" operator="equal">
      <formula>$D54</formula>
    </cfRule>
  </conditionalFormatting>
  <conditionalFormatting sqref="G70">
    <cfRule type="cellIs" dxfId="21" priority="23" stopIfTrue="1" operator="equal">
      <formula>$G69</formula>
    </cfRule>
  </conditionalFormatting>
  <conditionalFormatting sqref="A70:F70">
    <cfRule type="cellIs" dxfId="20" priority="24" stopIfTrue="1" operator="equal">
      <formula>0</formula>
    </cfRule>
  </conditionalFormatting>
  <conditionalFormatting sqref="G71">
    <cfRule type="cellIs" dxfId="19" priority="21" stopIfTrue="1" operator="equal">
      <formula>$G70</formula>
    </cfRule>
  </conditionalFormatting>
  <conditionalFormatting sqref="A71:F71">
    <cfRule type="cellIs" dxfId="18" priority="22" stopIfTrue="1" operator="equal">
      <formula>0</formula>
    </cfRule>
  </conditionalFormatting>
  <conditionalFormatting sqref="G72">
    <cfRule type="cellIs" dxfId="17" priority="19" stopIfTrue="1" operator="equal">
      <formula>$G71</formula>
    </cfRule>
  </conditionalFormatting>
  <conditionalFormatting sqref="A72:F72">
    <cfRule type="cellIs" dxfId="16" priority="20" stopIfTrue="1" operator="equal">
      <formula>0</formula>
    </cfRule>
  </conditionalFormatting>
  <conditionalFormatting sqref="G73">
    <cfRule type="cellIs" dxfId="15" priority="17" stopIfTrue="1" operator="equal">
      <formula>$G72</formula>
    </cfRule>
  </conditionalFormatting>
  <conditionalFormatting sqref="A73:F73">
    <cfRule type="cellIs" dxfId="14" priority="18" stopIfTrue="1" operator="equal">
      <formula>0</formula>
    </cfRule>
  </conditionalFormatting>
  <conditionalFormatting sqref="G74">
    <cfRule type="cellIs" dxfId="13" priority="15" stopIfTrue="1" operator="equal">
      <formula>$G73</formula>
    </cfRule>
  </conditionalFormatting>
  <conditionalFormatting sqref="A74:F74">
    <cfRule type="cellIs" dxfId="12" priority="16" stopIfTrue="1" operator="equal">
      <formula>0</formula>
    </cfRule>
  </conditionalFormatting>
  <conditionalFormatting sqref="G75">
    <cfRule type="cellIs" dxfId="11" priority="13" stopIfTrue="1" operator="equal">
      <formula>$G74</formula>
    </cfRule>
  </conditionalFormatting>
  <conditionalFormatting sqref="A75:F75">
    <cfRule type="cellIs" dxfId="10" priority="14" stopIfTrue="1" operator="equal">
      <formula>0</formula>
    </cfRule>
  </conditionalFormatting>
  <conditionalFormatting sqref="G76">
    <cfRule type="cellIs" dxfId="9" priority="11" stopIfTrue="1" operator="equal">
      <formula>$G75</formula>
    </cfRule>
  </conditionalFormatting>
  <conditionalFormatting sqref="A76:F76">
    <cfRule type="cellIs" dxfId="8" priority="12" stopIfTrue="1" operator="equal">
      <formula>0</formula>
    </cfRule>
  </conditionalFormatting>
  <conditionalFormatting sqref="G77">
    <cfRule type="cellIs" dxfId="7" priority="9" stopIfTrue="1" operator="equal">
      <formula>$G76</formula>
    </cfRule>
  </conditionalFormatting>
  <conditionalFormatting sqref="A77:F77">
    <cfRule type="cellIs" dxfId="6" priority="10" stopIfTrue="1" operator="equal">
      <formula>0</formula>
    </cfRule>
  </conditionalFormatting>
  <conditionalFormatting sqref="G78">
    <cfRule type="cellIs" dxfId="5" priority="7" stopIfTrue="1" operator="equal">
      <formula>$G77</formula>
    </cfRule>
  </conditionalFormatting>
  <conditionalFormatting sqref="A78:F78">
    <cfRule type="cellIs" dxfId="4" priority="8" stopIfTrue="1" operator="equal">
      <formula>0</formula>
    </cfRule>
  </conditionalFormatting>
  <conditionalFormatting sqref="G79">
    <cfRule type="cellIs" dxfId="3" priority="5" stopIfTrue="1" operator="equal">
      <formula>$G78</formula>
    </cfRule>
  </conditionalFormatting>
  <conditionalFormatting sqref="A79:F79">
    <cfRule type="cellIs" dxfId="2" priority="6" stopIfTrue="1" operator="equal">
      <formula>0</formula>
    </cfRule>
  </conditionalFormatting>
  <conditionalFormatting sqref="G80">
    <cfRule type="cellIs" dxfId="1" priority="3" stopIfTrue="1" operator="equal">
      <formula>$G79</formula>
    </cfRule>
  </conditionalFormatting>
  <conditionalFormatting sqref="A80:F80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КПК1517325</vt:lpstr>
      <vt:lpstr>КПК1517325!Область_печати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2021-04-22T11:37:42Z</cp:lastPrinted>
  <dcterms:created xsi:type="dcterms:W3CDTF">2016-08-15T09:54:21Z</dcterms:created>
  <dcterms:modified xsi:type="dcterms:W3CDTF">2021-09-06T09:24:04Z</dcterms:modified>
</cp:coreProperties>
</file>