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9-30.08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КПК1517310!$A$1:$BM$95</definedName>
  </definedNames>
  <calcPr calcId="162913" refMode="R1C1"/>
</workbook>
</file>

<file path=xl/calcChain.xml><?xml version="1.0" encoding="utf-8"?>
<calcChain xmlns="http://schemas.openxmlformats.org/spreadsheetml/2006/main">
  <c r="AW72" i="2" l="1"/>
  <c r="AW75" i="2" l="1"/>
  <c r="AW73" i="2"/>
  <c r="AW76" i="2" l="1"/>
  <c r="AW79" i="2" l="1"/>
  <c r="AK56" i="2"/>
  <c r="AK55" i="2"/>
  <c r="AK57" i="2" l="1"/>
  <c r="I23" i="2" s="1"/>
  <c r="U22" i="2" s="1"/>
  <c r="AW78" i="2"/>
  <c r="BE82" i="2" l="1"/>
  <c r="BE81" i="2"/>
  <c r="BE80" i="2"/>
  <c r="BE79" i="2"/>
  <c r="BE78" i="2"/>
  <c r="BE77" i="2"/>
  <c r="BE76" i="2"/>
  <c r="BE75" i="2"/>
  <c r="BE74" i="2"/>
  <c r="BE73" i="2"/>
  <c r="BE72" i="2"/>
  <c r="BE71" i="2"/>
  <c r="AR65" i="2"/>
  <c r="AS57" i="2"/>
  <c r="AS56" i="2"/>
  <c r="AS55" i="2"/>
</calcChain>
</file>

<file path=xl/sharedStrings.xml><?xml version="1.0" encoding="utf-8"?>
<sst xmlns="http://schemas.openxmlformats.org/spreadsheetml/2006/main" count="156" uniqueCount="113">
  <si>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</si>
  <si>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</si>
  <si>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</si>
  <si>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</si>
  <si>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</si>
  <si>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</si>
  <si>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</si>
  <si>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</si>
  <si>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</si>
  <si>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</si>
  <si>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</si>
  <si>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</si>
  <si>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</si>
  <si>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</si>
  <si>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</si>
  <si>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</si>
  <si>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</si>
  <si>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</si>
  <si>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</si>
  <si>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</si>
  <si>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</si>
  <si>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</si>
  <si>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</si>
  <si>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</si>
  <si>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</si>
  <si>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</si>
  <si>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</si>
  <si>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</si>
  <si>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</si>
  <si>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</si>
  <si>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</si>
  <si>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</si>
  <si>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</si>
  <si>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</si>
  <si>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</si>
  <si>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</si>
  <si>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</si>
  <si>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</si>
  <si>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</si>
  <si>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</si>
  <si>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</si>
  <si>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</si>
  <si>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</si>
  <si>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</si>
  <si>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</si>
  <si>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</si>
  <si>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</si>
  <si>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</si>
  <si>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</si>
  <si>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</si>
  <si>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</si>
  <si>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</si>
  <si>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</si>
  <si>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</si>
  <si>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</si>
  <si>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</si>
  <si>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</si>
  <si>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</si>
  <si>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</si>
  <si>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</si>
  <si>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</si>
  <si>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</si>
  <si>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</si>
  <si>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</si>
  <si>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</si>
  <si>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</si>
  <si>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</si>
  <si>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</si>
  <si>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</si>
  <si>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</si>
  <si>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</si>
  <si>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</si>
  <si>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</si>
  <si>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</si>
  <si>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</si>
  <si>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</si>
  <si>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</si>
  <si>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</si>
  <si>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</si>
  <si>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</si>
  <si>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</si>
  <si>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</si>
  <si>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</si>
  <si>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</si>
  <si>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</si>
  <si>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</si>
  <si>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</si>
  <si>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</si>
  <si>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</si>
  <si>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</si>
  <si>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</si>
  <si>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</si>
  <si>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</si>
  <si>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</si>
  <si>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</si>
  <si>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</si>
  <si>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</si>
  <si>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</si>
  <si>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</si>
  <si>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</si>
  <si>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</si>
  <si>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</si>
  <si>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</si>
  <si>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</si>
  <si>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</si>
  <si>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</si>
  <si>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</si>
  <si>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</si>
  <si>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</si>
  <si>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</si>
  <si>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</si>
  <si>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</si>
  <si>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06.09.2021р.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</si>
</sst>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52" zoomScaleNormal="100" zoomScaleSheetLayoutView="100" workbookViewId="0">
      <selection activeCell="A93" sqref="A93:H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35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7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97" t="s">
        <v>102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s="39" customFormat="1" ht="12.75" customHeight="1" x14ac:dyDescent="0.2">
      <c r="AO7" s="121" t="s">
        <v>112</v>
      </c>
      <c r="AP7" s="65"/>
      <c r="AQ7" s="65"/>
      <c r="AR7" s="65"/>
      <c r="AS7" s="65"/>
      <c r="AT7" s="65"/>
      <c r="AU7" s="65"/>
      <c r="AV7" s="1" t="s">
        <v>63</v>
      </c>
      <c r="AW7" s="121">
        <v>109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0" t="s">
        <v>21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99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5" t="s">
        <v>53</v>
      </c>
      <c r="B13" s="60" t="s">
        <v>89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4" t="s">
        <v>102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60" t="s">
        <v>96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62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103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4" t="s">
        <v>102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60" t="s">
        <v>96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61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0" t="s">
        <v>100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104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105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101" t="s">
        <v>101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97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3" t="s">
        <v>58</v>
      </c>
      <c r="AB20" s="63"/>
      <c r="AC20" s="63"/>
      <c r="AD20" s="63"/>
      <c r="AE20" s="63"/>
      <c r="AF20" s="63"/>
      <c r="AG20" s="63"/>
      <c r="AH20" s="63"/>
      <c r="AI20" s="63"/>
      <c r="AJ20" s="28"/>
      <c r="AK20" s="102" t="s">
        <v>59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86">
        <f>AS22+I23</f>
        <v>22481831</v>
      </c>
      <c r="V22" s="86"/>
      <c r="W22" s="86"/>
      <c r="X22" s="86"/>
      <c r="Y22" s="86"/>
      <c r="Z22" s="86"/>
      <c r="AA22" s="86"/>
      <c r="AB22" s="86"/>
      <c r="AC22" s="86"/>
      <c r="AD22" s="86"/>
      <c r="AE22" s="104" t="s">
        <v>51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86"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91" t="s">
        <v>23</v>
      </c>
      <c r="BE22" s="91"/>
      <c r="BF22" s="91"/>
      <c r="BG22" s="91"/>
      <c r="BH22" s="91"/>
      <c r="BI22" s="91"/>
      <c r="BJ22" s="91"/>
      <c r="BK22" s="91"/>
      <c r="BL22" s="91"/>
    </row>
    <row r="23" spans="1:79" ht="24.95" customHeight="1" x14ac:dyDescent="0.2">
      <c r="A23" s="91" t="s">
        <v>22</v>
      </c>
      <c r="B23" s="91"/>
      <c r="C23" s="91"/>
      <c r="D23" s="91"/>
      <c r="E23" s="91"/>
      <c r="F23" s="91"/>
      <c r="G23" s="91"/>
      <c r="H23" s="91"/>
      <c r="I23" s="86">
        <f>AK57</f>
        <v>22481831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91" t="s">
        <v>24</v>
      </c>
      <c r="U23" s="91"/>
      <c r="V23" s="91"/>
      <c r="W23" s="9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94.5" customHeight="1" x14ac:dyDescent="0.2">
      <c r="A26" s="42" t="s">
        <v>87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8" customHeight="1" x14ac:dyDescent="0.2">
      <c r="A27" s="42" t="s">
        <v>107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8" customHeight="1" x14ac:dyDescent="0.2">
      <c r="A28" s="42" t="s">
        <v>108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18" customHeight="1" x14ac:dyDescent="0.2">
      <c r="A29" s="42" t="s">
        <v>109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8" customHeight="1" x14ac:dyDescent="0.2">
      <c r="A30" s="40" t="s">
        <v>110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18" customHeight="1" x14ac:dyDescent="0.2">
      <c r="A31" s="40" t="s">
        <v>111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75" customHeight="1" x14ac:dyDescent="0.2">
      <c r="A33" s="91" t="s">
        <v>36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</row>
    <row r="34" spans="1:79" ht="15" x14ac:dyDescent="0.2">
      <c r="A34" s="92" t="s">
        <v>28</v>
      </c>
      <c r="B34" s="92"/>
      <c r="C34" s="92"/>
      <c r="D34" s="92"/>
      <c r="E34" s="92"/>
      <c r="F34" s="92"/>
      <c r="G34" s="94" t="s">
        <v>40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6"/>
    </row>
    <row r="35" spans="1:79" ht="15.75" hidden="1" x14ac:dyDescent="0.2">
      <c r="A35" s="72">
        <v>1</v>
      </c>
      <c r="B35" s="72"/>
      <c r="C35" s="72"/>
      <c r="D35" s="72"/>
      <c r="E35" s="72"/>
      <c r="F35" s="72"/>
      <c r="G35" s="94">
        <v>2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6"/>
    </row>
    <row r="36" spans="1:79" ht="12.75" hidden="1" customHeight="1" x14ac:dyDescent="0.2">
      <c r="A36" s="45" t="s">
        <v>33</v>
      </c>
      <c r="B36" s="45"/>
      <c r="C36" s="45"/>
      <c r="D36" s="45"/>
      <c r="E36" s="45"/>
      <c r="F36" s="45"/>
      <c r="G36" s="87" t="s">
        <v>7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9"/>
      <c r="CA36" s="1" t="s">
        <v>49</v>
      </c>
    </row>
    <row r="37" spans="1:79" ht="12.75" customHeight="1" x14ac:dyDescent="0.2">
      <c r="A37" s="45">
        <v>1</v>
      </c>
      <c r="B37" s="45"/>
      <c r="C37" s="45"/>
      <c r="D37" s="45"/>
      <c r="E37" s="45"/>
      <c r="F37" s="45"/>
      <c r="G37" s="69" t="s">
        <v>64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  <c r="CA37" s="1" t="s">
        <v>48</v>
      </c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91" t="s">
        <v>38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</row>
    <row r="40" spans="1:79" ht="15.95" customHeight="1" x14ac:dyDescent="0.2">
      <c r="A40" s="93" t="s">
        <v>88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91" t="s">
        <v>39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</row>
    <row r="43" spans="1:79" ht="15" x14ac:dyDescent="0.2">
      <c r="A43" s="92" t="s">
        <v>28</v>
      </c>
      <c r="B43" s="92"/>
      <c r="C43" s="92"/>
      <c r="D43" s="92"/>
      <c r="E43" s="92"/>
      <c r="F43" s="92"/>
      <c r="G43" s="94" t="s">
        <v>25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6"/>
    </row>
    <row r="44" spans="1:79" ht="15.75" hidden="1" x14ac:dyDescent="0.2">
      <c r="A44" s="72">
        <v>1</v>
      </c>
      <c r="B44" s="72"/>
      <c r="C44" s="72"/>
      <c r="D44" s="72"/>
      <c r="E44" s="72"/>
      <c r="F44" s="72"/>
      <c r="G44" s="94">
        <v>2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6"/>
    </row>
    <row r="45" spans="1:79" ht="10.5" hidden="1" customHeight="1" x14ac:dyDescent="0.2">
      <c r="A45" s="45" t="s">
        <v>6</v>
      </c>
      <c r="B45" s="45"/>
      <c r="C45" s="45"/>
      <c r="D45" s="45"/>
      <c r="E45" s="45"/>
      <c r="F45" s="45"/>
      <c r="G45" s="87" t="s">
        <v>7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  <c r="CA45" s="1" t="s">
        <v>11</v>
      </c>
    </row>
    <row r="46" spans="1:79" ht="12.75" customHeight="1" x14ac:dyDescent="0.2">
      <c r="A46" s="45">
        <v>1</v>
      </c>
      <c r="B46" s="45"/>
      <c r="C46" s="45"/>
      <c r="D46" s="45"/>
      <c r="E46" s="45"/>
      <c r="F46" s="45"/>
      <c r="G46" s="69" t="s">
        <v>65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1"/>
      <c r="CA46" s="1" t="s">
        <v>12</v>
      </c>
    </row>
    <row r="47" spans="1:79" ht="12.75" customHeight="1" x14ac:dyDescent="0.2">
      <c r="A47" s="45">
        <v>2</v>
      </c>
      <c r="B47" s="45"/>
      <c r="C47" s="45"/>
      <c r="D47" s="45"/>
      <c r="E47" s="45"/>
      <c r="F47" s="45"/>
      <c r="G47" s="69" t="s">
        <v>66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1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91" t="s">
        <v>41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99" t="s">
        <v>98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72" t="s">
        <v>28</v>
      </c>
      <c r="B51" s="72"/>
      <c r="C51" s="72"/>
      <c r="D51" s="73" t="s">
        <v>26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72" t="s">
        <v>29</v>
      </c>
      <c r="AD51" s="72"/>
      <c r="AE51" s="72"/>
      <c r="AF51" s="72"/>
      <c r="AG51" s="72"/>
      <c r="AH51" s="72"/>
      <c r="AI51" s="72"/>
      <c r="AJ51" s="72"/>
      <c r="AK51" s="72" t="s">
        <v>30</v>
      </c>
      <c r="AL51" s="72"/>
      <c r="AM51" s="72"/>
      <c r="AN51" s="72"/>
      <c r="AO51" s="72"/>
      <c r="AP51" s="72"/>
      <c r="AQ51" s="72"/>
      <c r="AR51" s="72"/>
      <c r="AS51" s="72" t="s">
        <v>27</v>
      </c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ht="3" customHeight="1" x14ac:dyDescent="0.2">
      <c r="A52" s="72"/>
      <c r="B52" s="72"/>
      <c r="C52" s="72"/>
      <c r="D52" s="76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8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72">
        <v>1</v>
      </c>
      <c r="B53" s="72"/>
      <c r="C53" s="72"/>
      <c r="D53" s="79">
        <v>2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/>
      <c r="AC53" s="72">
        <v>3</v>
      </c>
      <c r="AD53" s="72"/>
      <c r="AE53" s="72"/>
      <c r="AF53" s="72"/>
      <c r="AG53" s="72"/>
      <c r="AH53" s="72"/>
      <c r="AI53" s="72"/>
      <c r="AJ53" s="72"/>
      <c r="AK53" s="72">
        <v>4</v>
      </c>
      <c r="AL53" s="72"/>
      <c r="AM53" s="72"/>
      <c r="AN53" s="72"/>
      <c r="AO53" s="72"/>
      <c r="AP53" s="72"/>
      <c r="AQ53" s="72"/>
      <c r="AR53" s="72"/>
      <c r="AS53" s="72">
        <v>5</v>
      </c>
      <c r="AT53" s="72"/>
      <c r="AU53" s="72"/>
      <c r="AV53" s="72"/>
      <c r="AW53" s="72"/>
      <c r="AX53" s="72"/>
      <c r="AY53" s="72"/>
      <c r="AZ53" s="72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5" t="s">
        <v>6</v>
      </c>
      <c r="B54" s="45"/>
      <c r="C54" s="45"/>
      <c r="D54" s="82" t="s">
        <v>7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4"/>
      <c r="AC54" s="85" t="s">
        <v>8</v>
      </c>
      <c r="AD54" s="85"/>
      <c r="AE54" s="85"/>
      <c r="AF54" s="85"/>
      <c r="AG54" s="85"/>
      <c r="AH54" s="85"/>
      <c r="AI54" s="85"/>
      <c r="AJ54" s="85"/>
      <c r="AK54" s="85" t="s">
        <v>9</v>
      </c>
      <c r="AL54" s="85"/>
      <c r="AM54" s="85"/>
      <c r="AN54" s="85"/>
      <c r="AO54" s="85"/>
      <c r="AP54" s="85"/>
      <c r="AQ54" s="85"/>
      <c r="AR54" s="85"/>
      <c r="AS54" s="49" t="s">
        <v>10</v>
      </c>
      <c r="AT54" s="85"/>
      <c r="AU54" s="85"/>
      <c r="AV54" s="85"/>
      <c r="AW54" s="85"/>
      <c r="AX54" s="85"/>
      <c r="AY54" s="85"/>
      <c r="AZ54" s="85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12.75" customHeight="1" x14ac:dyDescent="0.2">
      <c r="A55" s="45">
        <v>1</v>
      </c>
      <c r="B55" s="45"/>
      <c r="C55" s="45"/>
      <c r="D55" s="69" t="s">
        <v>67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1"/>
      <c r="AC55" s="44">
        <v>0</v>
      </c>
      <c r="AD55" s="44"/>
      <c r="AE55" s="44"/>
      <c r="AF55" s="44"/>
      <c r="AG55" s="44"/>
      <c r="AH55" s="44"/>
      <c r="AI55" s="44"/>
      <c r="AJ55" s="44"/>
      <c r="AK55" s="44">
        <f>AW73</f>
        <v>3852282</v>
      </c>
      <c r="AL55" s="44"/>
      <c r="AM55" s="44"/>
      <c r="AN55" s="44"/>
      <c r="AO55" s="44"/>
      <c r="AP55" s="44"/>
      <c r="AQ55" s="44"/>
      <c r="AR55" s="44"/>
      <c r="AS55" s="44">
        <f>AC55+AK55</f>
        <v>3852282</v>
      </c>
      <c r="AT55" s="44"/>
      <c r="AU55" s="44"/>
      <c r="AV55" s="44"/>
      <c r="AW55" s="44"/>
      <c r="AX55" s="44"/>
      <c r="AY55" s="44"/>
      <c r="AZ55" s="44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12.75" customHeight="1" x14ac:dyDescent="0.2">
      <c r="A56" s="45">
        <v>2</v>
      </c>
      <c r="B56" s="45"/>
      <c r="C56" s="45"/>
      <c r="D56" s="69" t="s">
        <v>106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1"/>
      <c r="AC56" s="44">
        <v>0</v>
      </c>
      <c r="AD56" s="44"/>
      <c r="AE56" s="44"/>
      <c r="AF56" s="44"/>
      <c r="AG56" s="44"/>
      <c r="AH56" s="44"/>
      <c r="AI56" s="44"/>
      <c r="AJ56" s="44"/>
      <c r="AK56" s="44">
        <f>AW72</f>
        <v>18629549</v>
      </c>
      <c r="AL56" s="44"/>
      <c r="AM56" s="44"/>
      <c r="AN56" s="44"/>
      <c r="AO56" s="44"/>
      <c r="AP56" s="44"/>
      <c r="AQ56" s="44"/>
      <c r="AR56" s="44"/>
      <c r="AS56" s="44">
        <f>AC56+AK56</f>
        <v>18629549</v>
      </c>
      <c r="AT56" s="44"/>
      <c r="AU56" s="44"/>
      <c r="AV56" s="44"/>
      <c r="AW56" s="44"/>
      <c r="AX56" s="44"/>
      <c r="AY56" s="44"/>
      <c r="AZ56" s="44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51"/>
      <c r="B57" s="51"/>
      <c r="C57" s="51"/>
      <c r="D57" s="66" t="s">
        <v>68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8"/>
      <c r="AC57" s="50">
        <v>0</v>
      </c>
      <c r="AD57" s="50"/>
      <c r="AE57" s="50"/>
      <c r="AF57" s="50"/>
      <c r="AG57" s="50"/>
      <c r="AH57" s="50"/>
      <c r="AI57" s="50"/>
      <c r="AJ57" s="50"/>
      <c r="AK57" s="50">
        <f>AK55+AK56</f>
        <v>22481831</v>
      </c>
      <c r="AL57" s="50"/>
      <c r="AM57" s="50"/>
      <c r="AN57" s="50"/>
      <c r="AO57" s="50"/>
      <c r="AP57" s="50"/>
      <c r="AQ57" s="50"/>
      <c r="AR57" s="50"/>
      <c r="AS57" s="50">
        <f>AC57+AK57</f>
        <v>22481831</v>
      </c>
      <c r="AT57" s="50"/>
      <c r="AU57" s="50"/>
      <c r="AV57" s="50"/>
      <c r="AW57" s="50"/>
      <c r="AX57" s="50"/>
      <c r="AY57" s="50"/>
      <c r="AZ57" s="50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90" t="s">
        <v>42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</row>
    <row r="60" spans="1:79" ht="15" customHeight="1" x14ac:dyDescent="0.2">
      <c r="A60" s="99" t="s">
        <v>98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" customHeight="1" x14ac:dyDescent="0.2">
      <c r="A61" s="72" t="s">
        <v>28</v>
      </c>
      <c r="B61" s="72"/>
      <c r="C61" s="72"/>
      <c r="D61" s="73" t="s">
        <v>34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72" t="s">
        <v>29</v>
      </c>
      <c r="AC61" s="72"/>
      <c r="AD61" s="72"/>
      <c r="AE61" s="72"/>
      <c r="AF61" s="72"/>
      <c r="AG61" s="72"/>
      <c r="AH61" s="72"/>
      <c r="AI61" s="72"/>
      <c r="AJ61" s="72" t="s">
        <v>30</v>
      </c>
      <c r="AK61" s="72"/>
      <c r="AL61" s="72"/>
      <c r="AM61" s="72"/>
      <c r="AN61" s="72"/>
      <c r="AO61" s="72"/>
      <c r="AP61" s="72"/>
      <c r="AQ61" s="72"/>
      <c r="AR61" s="72" t="s">
        <v>27</v>
      </c>
      <c r="AS61" s="72"/>
      <c r="AT61" s="72"/>
      <c r="AU61" s="72"/>
      <c r="AV61" s="72"/>
      <c r="AW61" s="72"/>
      <c r="AX61" s="72"/>
      <c r="AY61" s="72"/>
    </row>
    <row r="62" spans="1:79" hidden="1" x14ac:dyDescent="0.2">
      <c r="A62" s="72"/>
      <c r="B62" s="72"/>
      <c r="C62" s="72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8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</row>
    <row r="63" spans="1:79" ht="15.75" customHeight="1" x14ac:dyDescent="0.2">
      <c r="A63" s="72">
        <v>1</v>
      </c>
      <c r="B63" s="72"/>
      <c r="C63" s="72"/>
      <c r="D63" s="79">
        <v>2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  <c r="AB63" s="72">
        <v>3</v>
      </c>
      <c r="AC63" s="72"/>
      <c r="AD63" s="72"/>
      <c r="AE63" s="72"/>
      <c r="AF63" s="72"/>
      <c r="AG63" s="72"/>
      <c r="AH63" s="72"/>
      <c r="AI63" s="72"/>
      <c r="AJ63" s="72">
        <v>4</v>
      </c>
      <c r="AK63" s="72"/>
      <c r="AL63" s="72"/>
      <c r="AM63" s="72"/>
      <c r="AN63" s="72"/>
      <c r="AO63" s="72"/>
      <c r="AP63" s="72"/>
      <c r="AQ63" s="72"/>
      <c r="AR63" s="72">
        <v>5</v>
      </c>
      <c r="AS63" s="72"/>
      <c r="AT63" s="72"/>
      <c r="AU63" s="72"/>
      <c r="AV63" s="72"/>
      <c r="AW63" s="72"/>
      <c r="AX63" s="72"/>
      <c r="AY63" s="72"/>
    </row>
    <row r="64" spans="1:79" ht="12.75" hidden="1" customHeight="1" x14ac:dyDescent="0.2">
      <c r="A64" s="45" t="s">
        <v>6</v>
      </c>
      <c r="B64" s="45"/>
      <c r="C64" s="45"/>
      <c r="D64" s="87" t="s">
        <v>7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85" t="s">
        <v>8</v>
      </c>
      <c r="AC64" s="85"/>
      <c r="AD64" s="85"/>
      <c r="AE64" s="85"/>
      <c r="AF64" s="85"/>
      <c r="AG64" s="85"/>
      <c r="AH64" s="85"/>
      <c r="AI64" s="85"/>
      <c r="AJ64" s="85" t="s">
        <v>9</v>
      </c>
      <c r="AK64" s="85"/>
      <c r="AL64" s="85"/>
      <c r="AM64" s="85"/>
      <c r="AN64" s="85"/>
      <c r="AO64" s="85"/>
      <c r="AP64" s="85"/>
      <c r="AQ64" s="85"/>
      <c r="AR64" s="85" t="s">
        <v>10</v>
      </c>
      <c r="AS64" s="85"/>
      <c r="AT64" s="85"/>
      <c r="AU64" s="85"/>
      <c r="AV64" s="85"/>
      <c r="AW64" s="85"/>
      <c r="AX64" s="85"/>
      <c r="AY64" s="85"/>
      <c r="CA64" s="1" t="s">
        <v>15</v>
      </c>
    </row>
    <row r="65" spans="1:79" s="4" customFormat="1" ht="12.75" customHeight="1" x14ac:dyDescent="0.2">
      <c r="A65" s="51"/>
      <c r="B65" s="51"/>
      <c r="C65" s="51"/>
      <c r="D65" s="57" t="s">
        <v>27</v>
      </c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6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>
        <f>AB65+AJ65</f>
        <v>0</v>
      </c>
      <c r="AS65" s="50"/>
      <c r="AT65" s="50"/>
      <c r="AU65" s="50"/>
      <c r="AV65" s="50"/>
      <c r="AW65" s="50"/>
      <c r="AX65" s="50"/>
      <c r="AY65" s="50"/>
      <c r="CA65" s="4" t="s">
        <v>16</v>
      </c>
    </row>
    <row r="67" spans="1:79" ht="15.75" customHeight="1" x14ac:dyDescent="0.2">
      <c r="A67" s="91" t="s">
        <v>43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</row>
    <row r="68" spans="1:79" ht="30" customHeight="1" x14ac:dyDescent="0.2">
      <c r="A68" s="72" t="s">
        <v>28</v>
      </c>
      <c r="B68" s="72"/>
      <c r="C68" s="72"/>
      <c r="D68" s="72"/>
      <c r="E68" s="72"/>
      <c r="F68" s="72"/>
      <c r="G68" s="79" t="s">
        <v>44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9" t="s">
        <v>29</v>
      </c>
      <c r="AP68" s="80"/>
      <c r="AQ68" s="80"/>
      <c r="AR68" s="80"/>
      <c r="AS68" s="80"/>
      <c r="AT68" s="80"/>
      <c r="AU68" s="80"/>
      <c r="AV68" s="81"/>
      <c r="AW68" s="79" t="s">
        <v>30</v>
      </c>
      <c r="AX68" s="80"/>
      <c r="AY68" s="80"/>
      <c r="AZ68" s="80"/>
      <c r="BA68" s="80"/>
      <c r="BB68" s="80"/>
      <c r="BC68" s="80"/>
      <c r="BD68" s="81"/>
      <c r="BE68" s="79" t="s">
        <v>27</v>
      </c>
      <c r="BF68" s="80"/>
      <c r="BG68" s="80"/>
      <c r="BH68" s="80"/>
      <c r="BI68" s="80"/>
      <c r="BJ68" s="80"/>
      <c r="BK68" s="80"/>
      <c r="BL68" s="81"/>
    </row>
    <row r="69" spans="1:79" ht="15.75" customHeight="1" x14ac:dyDescent="0.2">
      <c r="A69" s="72">
        <v>1</v>
      </c>
      <c r="B69" s="72"/>
      <c r="C69" s="72"/>
      <c r="D69" s="72"/>
      <c r="E69" s="72"/>
      <c r="F69" s="72"/>
      <c r="G69" s="79">
        <v>2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 x14ac:dyDescent="0.2">
      <c r="A70" s="45" t="s">
        <v>33</v>
      </c>
      <c r="B70" s="45"/>
      <c r="C70" s="45"/>
      <c r="D70" s="45"/>
      <c r="E70" s="45"/>
      <c r="F70" s="45"/>
      <c r="G70" s="87" t="s">
        <v>7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45" t="s">
        <v>19</v>
      </c>
      <c r="AA70" s="45"/>
      <c r="AB70" s="45"/>
      <c r="AC70" s="45"/>
      <c r="AD70" s="45"/>
      <c r="AE70" s="112" t="s">
        <v>32</v>
      </c>
      <c r="AF70" s="112"/>
      <c r="AG70" s="112"/>
      <c r="AH70" s="112"/>
      <c r="AI70" s="112"/>
      <c r="AJ70" s="112"/>
      <c r="AK70" s="112"/>
      <c r="AL70" s="112"/>
      <c r="AM70" s="112"/>
      <c r="AN70" s="87"/>
      <c r="AO70" s="85" t="s">
        <v>8</v>
      </c>
      <c r="AP70" s="85"/>
      <c r="AQ70" s="85"/>
      <c r="AR70" s="85"/>
      <c r="AS70" s="85"/>
      <c r="AT70" s="85"/>
      <c r="AU70" s="85"/>
      <c r="AV70" s="85"/>
      <c r="AW70" s="85" t="s">
        <v>31</v>
      </c>
      <c r="AX70" s="85"/>
      <c r="AY70" s="85"/>
      <c r="AZ70" s="85"/>
      <c r="BA70" s="85"/>
      <c r="BB70" s="85"/>
      <c r="BC70" s="85"/>
      <c r="BD70" s="85"/>
      <c r="BE70" s="85" t="s">
        <v>10</v>
      </c>
      <c r="BF70" s="85"/>
      <c r="BG70" s="85"/>
      <c r="BH70" s="85"/>
      <c r="BI70" s="85"/>
      <c r="BJ70" s="85"/>
      <c r="BK70" s="85"/>
      <c r="BL70" s="85"/>
      <c r="CA70" s="1" t="s">
        <v>17</v>
      </c>
    </row>
    <row r="71" spans="1:79" s="4" customFormat="1" ht="12.75" customHeight="1" x14ac:dyDescent="0.2">
      <c r="A71" s="51">
        <v>0</v>
      </c>
      <c r="B71" s="51"/>
      <c r="C71" s="51"/>
      <c r="D71" s="51"/>
      <c r="E71" s="51"/>
      <c r="F71" s="51"/>
      <c r="G71" s="109" t="s">
        <v>69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55"/>
      <c r="AA71" s="55"/>
      <c r="AB71" s="55"/>
      <c r="AC71" s="55"/>
      <c r="AD71" s="55"/>
      <c r="AE71" s="56"/>
      <c r="AF71" s="56"/>
      <c r="AG71" s="56"/>
      <c r="AH71" s="56"/>
      <c r="AI71" s="56"/>
      <c r="AJ71" s="56"/>
      <c r="AK71" s="56"/>
      <c r="AL71" s="56"/>
      <c r="AM71" s="56"/>
      <c r="AN71" s="57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>
        <f t="shared" ref="BE71:BE82" si="0">AO71+AW71</f>
        <v>0</v>
      </c>
      <c r="BF71" s="50"/>
      <c r="BG71" s="50"/>
      <c r="BH71" s="50"/>
      <c r="BI71" s="50"/>
      <c r="BJ71" s="50"/>
      <c r="BK71" s="50"/>
      <c r="BL71" s="50"/>
      <c r="CA71" s="4" t="s">
        <v>18</v>
      </c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46" t="s">
        <v>70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71</v>
      </c>
      <c r="AA72" s="49"/>
      <c r="AB72" s="49"/>
      <c r="AC72" s="49"/>
      <c r="AD72" s="49"/>
      <c r="AE72" s="49" t="s">
        <v>72</v>
      </c>
      <c r="AF72" s="49"/>
      <c r="AG72" s="49"/>
      <c r="AH72" s="49"/>
      <c r="AI72" s="49"/>
      <c r="AJ72" s="49"/>
      <c r="AK72" s="49"/>
      <c r="AL72" s="49"/>
      <c r="AM72" s="49"/>
      <c r="AN72" s="58"/>
      <c r="AO72" s="44">
        <v>0</v>
      </c>
      <c r="AP72" s="44"/>
      <c r="AQ72" s="44"/>
      <c r="AR72" s="44"/>
      <c r="AS72" s="44"/>
      <c r="AT72" s="44"/>
      <c r="AU72" s="44"/>
      <c r="AV72" s="44"/>
      <c r="AW72" s="44">
        <f>16113000+865418+190000+1484131-23000</f>
        <v>18629549</v>
      </c>
      <c r="AX72" s="44"/>
      <c r="AY72" s="44"/>
      <c r="AZ72" s="44"/>
      <c r="BA72" s="44"/>
      <c r="BB72" s="44"/>
      <c r="BC72" s="44"/>
      <c r="BD72" s="44"/>
      <c r="BE72" s="44">
        <f t="shared" si="0"/>
        <v>18629549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46" t="s">
        <v>73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71</v>
      </c>
      <c r="AA73" s="49"/>
      <c r="AB73" s="49"/>
      <c r="AC73" s="49"/>
      <c r="AD73" s="49"/>
      <c r="AE73" s="49" t="s">
        <v>72</v>
      </c>
      <c r="AF73" s="49"/>
      <c r="AG73" s="49"/>
      <c r="AH73" s="49"/>
      <c r="AI73" s="49"/>
      <c r="AJ73" s="49"/>
      <c r="AK73" s="49"/>
      <c r="AL73" s="49"/>
      <c r="AM73" s="49"/>
      <c r="AN73" s="58"/>
      <c r="AO73" s="44">
        <v>0</v>
      </c>
      <c r="AP73" s="44"/>
      <c r="AQ73" s="44"/>
      <c r="AR73" s="44"/>
      <c r="AS73" s="44"/>
      <c r="AT73" s="44"/>
      <c r="AU73" s="44"/>
      <c r="AV73" s="44"/>
      <c r="AW73" s="44">
        <f>1979282+1873000</f>
        <v>3852282</v>
      </c>
      <c r="AX73" s="44"/>
      <c r="AY73" s="44"/>
      <c r="AZ73" s="44"/>
      <c r="BA73" s="44"/>
      <c r="BB73" s="44"/>
      <c r="BC73" s="44"/>
      <c r="BD73" s="44"/>
      <c r="BE73" s="44">
        <f t="shared" si="0"/>
        <v>3852282</v>
      </c>
      <c r="BF73" s="44"/>
      <c r="BG73" s="44"/>
      <c r="BH73" s="44"/>
      <c r="BI73" s="44"/>
      <c r="BJ73" s="44"/>
      <c r="BK73" s="44"/>
      <c r="BL73" s="44"/>
    </row>
    <row r="74" spans="1:79" s="4" customFormat="1" ht="12.75" customHeight="1" x14ac:dyDescent="0.2">
      <c r="A74" s="51">
        <v>0</v>
      </c>
      <c r="B74" s="51"/>
      <c r="C74" s="51"/>
      <c r="D74" s="51"/>
      <c r="E74" s="51"/>
      <c r="F74" s="51"/>
      <c r="G74" s="52" t="s">
        <v>74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5"/>
      <c r="AA74" s="55"/>
      <c r="AB74" s="55"/>
      <c r="AC74" s="55"/>
      <c r="AD74" s="55"/>
      <c r="AE74" s="56"/>
      <c r="AF74" s="56"/>
      <c r="AG74" s="56"/>
      <c r="AH74" s="56"/>
      <c r="AI74" s="56"/>
      <c r="AJ74" s="56"/>
      <c r="AK74" s="56"/>
      <c r="AL74" s="56"/>
      <c r="AM74" s="56"/>
      <c r="AN74" s="57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>
        <f t="shared" si="0"/>
        <v>0</v>
      </c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5">
        <v>0</v>
      </c>
      <c r="B75" s="45"/>
      <c r="C75" s="45"/>
      <c r="D75" s="45"/>
      <c r="E75" s="45"/>
      <c r="F75" s="45"/>
      <c r="G75" s="46" t="s">
        <v>75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76</v>
      </c>
      <c r="AA75" s="49"/>
      <c r="AB75" s="49"/>
      <c r="AC75" s="49"/>
      <c r="AD75" s="49"/>
      <c r="AE75" s="46" t="s">
        <v>77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0</v>
      </c>
      <c r="AP75" s="44"/>
      <c r="AQ75" s="44"/>
      <c r="AR75" s="44"/>
      <c r="AS75" s="44"/>
      <c r="AT75" s="44"/>
      <c r="AU75" s="44"/>
      <c r="AV75" s="44"/>
      <c r="AW75" s="44">
        <f>4+5</f>
        <v>9</v>
      </c>
      <c r="AX75" s="44"/>
      <c r="AY75" s="44"/>
      <c r="AZ75" s="44"/>
      <c r="BA75" s="44"/>
      <c r="BB75" s="44"/>
      <c r="BC75" s="44"/>
      <c r="BD75" s="44"/>
      <c r="BE75" s="44">
        <f t="shared" si="0"/>
        <v>9</v>
      </c>
      <c r="BF75" s="44"/>
      <c r="BG75" s="44"/>
      <c r="BH75" s="44"/>
      <c r="BI75" s="44"/>
      <c r="BJ75" s="44"/>
      <c r="BK75" s="44"/>
      <c r="BL75" s="44"/>
    </row>
    <row r="76" spans="1:79" ht="14.25" customHeight="1" x14ac:dyDescent="0.2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76</v>
      </c>
      <c r="AA76" s="49"/>
      <c r="AB76" s="49"/>
      <c r="AC76" s="49"/>
      <c r="AD76" s="49"/>
      <c r="AE76" s="46" t="s">
        <v>77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0</v>
      </c>
      <c r="AP76" s="44"/>
      <c r="AQ76" s="44"/>
      <c r="AR76" s="44"/>
      <c r="AS76" s="44"/>
      <c r="AT76" s="44"/>
      <c r="AU76" s="44"/>
      <c r="AV76" s="44"/>
      <c r="AW76" s="44">
        <f>7+3</f>
        <v>10</v>
      </c>
      <c r="AX76" s="44"/>
      <c r="AY76" s="44"/>
      <c r="AZ76" s="44"/>
      <c r="BA76" s="44"/>
      <c r="BB76" s="44"/>
      <c r="BC76" s="44"/>
      <c r="BD76" s="44"/>
      <c r="BE76" s="44">
        <f t="shared" si="0"/>
        <v>10</v>
      </c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 x14ac:dyDescent="0.2">
      <c r="A77" s="51">
        <v>0</v>
      </c>
      <c r="B77" s="51"/>
      <c r="C77" s="51"/>
      <c r="D77" s="51"/>
      <c r="E77" s="51"/>
      <c r="F77" s="51"/>
      <c r="G77" s="52" t="s">
        <v>79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5"/>
      <c r="AA77" s="55"/>
      <c r="AB77" s="55"/>
      <c r="AC77" s="55"/>
      <c r="AD77" s="55"/>
      <c r="AE77" s="52"/>
      <c r="AF77" s="53"/>
      <c r="AG77" s="53"/>
      <c r="AH77" s="53"/>
      <c r="AI77" s="53"/>
      <c r="AJ77" s="53"/>
      <c r="AK77" s="53"/>
      <c r="AL77" s="53"/>
      <c r="AM77" s="53"/>
      <c r="AN77" s="54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>
        <f t="shared" si="0"/>
        <v>0</v>
      </c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5">
        <v>0</v>
      </c>
      <c r="B78" s="45"/>
      <c r="C78" s="45"/>
      <c r="D78" s="45"/>
      <c r="E78" s="45"/>
      <c r="F78" s="45"/>
      <c r="G78" s="46" t="s">
        <v>80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71</v>
      </c>
      <c r="AA78" s="49"/>
      <c r="AB78" s="49"/>
      <c r="AC78" s="49"/>
      <c r="AD78" s="49"/>
      <c r="AE78" s="46" t="s">
        <v>81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0</v>
      </c>
      <c r="AP78" s="44"/>
      <c r="AQ78" s="44"/>
      <c r="AR78" s="44"/>
      <c r="AS78" s="44"/>
      <c r="AT78" s="44"/>
      <c r="AU78" s="44"/>
      <c r="AV78" s="44"/>
      <c r="AW78" s="44">
        <f>AW73/AW75</f>
        <v>428031.33333333331</v>
      </c>
      <c r="AX78" s="44"/>
      <c r="AY78" s="44"/>
      <c r="AZ78" s="44"/>
      <c r="BA78" s="44"/>
      <c r="BB78" s="44"/>
      <c r="BC78" s="44"/>
      <c r="BD78" s="44"/>
      <c r="BE78" s="44">
        <f t="shared" si="0"/>
        <v>428031.33333333331</v>
      </c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45">
        <v>0</v>
      </c>
      <c r="B79" s="45"/>
      <c r="C79" s="45"/>
      <c r="D79" s="45"/>
      <c r="E79" s="45"/>
      <c r="F79" s="45"/>
      <c r="G79" s="46" t="s">
        <v>82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 t="s">
        <v>71</v>
      </c>
      <c r="AA79" s="49"/>
      <c r="AB79" s="49"/>
      <c r="AC79" s="49"/>
      <c r="AD79" s="49"/>
      <c r="AE79" s="46" t="s">
        <v>81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44">
        <v>0</v>
      </c>
      <c r="AP79" s="44"/>
      <c r="AQ79" s="44"/>
      <c r="AR79" s="44"/>
      <c r="AS79" s="44"/>
      <c r="AT79" s="44"/>
      <c r="AU79" s="44"/>
      <c r="AV79" s="44"/>
      <c r="AW79" s="44">
        <f>AW72/AW76</f>
        <v>1862954.9</v>
      </c>
      <c r="AX79" s="44"/>
      <c r="AY79" s="44"/>
      <c r="AZ79" s="44"/>
      <c r="BA79" s="44"/>
      <c r="BB79" s="44"/>
      <c r="BC79" s="44"/>
      <c r="BD79" s="44"/>
      <c r="BE79" s="44">
        <f t="shared" si="0"/>
        <v>1862954.9</v>
      </c>
      <c r="BF79" s="44"/>
      <c r="BG79" s="44"/>
      <c r="BH79" s="44"/>
      <c r="BI79" s="44"/>
      <c r="BJ79" s="44"/>
      <c r="BK79" s="44"/>
      <c r="BL79" s="44"/>
    </row>
    <row r="80" spans="1:79" s="4" customFormat="1" ht="12.75" customHeight="1" x14ac:dyDescent="0.2">
      <c r="A80" s="51">
        <v>0</v>
      </c>
      <c r="B80" s="51"/>
      <c r="C80" s="51"/>
      <c r="D80" s="51"/>
      <c r="E80" s="51"/>
      <c r="F80" s="51"/>
      <c r="G80" s="52" t="s">
        <v>83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55"/>
      <c r="AA80" s="55"/>
      <c r="AB80" s="55"/>
      <c r="AC80" s="55"/>
      <c r="AD80" s="55"/>
      <c r="AE80" s="52"/>
      <c r="AF80" s="53"/>
      <c r="AG80" s="53"/>
      <c r="AH80" s="53"/>
      <c r="AI80" s="53"/>
      <c r="AJ80" s="53"/>
      <c r="AK80" s="53"/>
      <c r="AL80" s="53"/>
      <c r="AM80" s="53"/>
      <c r="AN80" s="54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>
        <f t="shared" si="0"/>
        <v>0</v>
      </c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5">
        <v>0</v>
      </c>
      <c r="B81" s="45"/>
      <c r="C81" s="45"/>
      <c r="D81" s="45"/>
      <c r="E81" s="45"/>
      <c r="F81" s="45"/>
      <c r="G81" s="46" t="s">
        <v>84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85</v>
      </c>
      <c r="AA81" s="49"/>
      <c r="AB81" s="49"/>
      <c r="AC81" s="49"/>
      <c r="AD81" s="49"/>
      <c r="AE81" s="46" t="s">
        <v>81</v>
      </c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0</v>
      </c>
      <c r="AP81" s="44"/>
      <c r="AQ81" s="44"/>
      <c r="AR81" s="44"/>
      <c r="AS81" s="44"/>
      <c r="AT81" s="44"/>
      <c r="AU81" s="44"/>
      <c r="AV81" s="44"/>
      <c r="AW81" s="44">
        <v>100</v>
      </c>
      <c r="AX81" s="44"/>
      <c r="AY81" s="44"/>
      <c r="AZ81" s="44"/>
      <c r="BA81" s="44"/>
      <c r="BB81" s="44"/>
      <c r="BC81" s="44"/>
      <c r="BD81" s="44"/>
      <c r="BE81" s="44">
        <f t="shared" si="0"/>
        <v>100</v>
      </c>
      <c r="BF81" s="44"/>
      <c r="BG81" s="44"/>
      <c r="BH81" s="44"/>
      <c r="BI81" s="44"/>
      <c r="BJ81" s="44"/>
      <c r="BK81" s="44"/>
      <c r="BL81" s="44"/>
    </row>
    <row r="82" spans="1:64" ht="12.75" customHeight="1" x14ac:dyDescent="0.2">
      <c r="A82" s="45">
        <v>0</v>
      </c>
      <c r="B82" s="45"/>
      <c r="C82" s="45"/>
      <c r="D82" s="45"/>
      <c r="E82" s="45"/>
      <c r="F82" s="45"/>
      <c r="G82" s="46" t="s">
        <v>86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 t="s">
        <v>85</v>
      </c>
      <c r="AA82" s="49"/>
      <c r="AB82" s="49"/>
      <c r="AC82" s="49"/>
      <c r="AD82" s="49"/>
      <c r="AE82" s="46" t="s">
        <v>81</v>
      </c>
      <c r="AF82" s="47"/>
      <c r="AG82" s="47"/>
      <c r="AH82" s="47"/>
      <c r="AI82" s="47"/>
      <c r="AJ82" s="47"/>
      <c r="AK82" s="47"/>
      <c r="AL82" s="47"/>
      <c r="AM82" s="47"/>
      <c r="AN82" s="48"/>
      <c r="AO82" s="44">
        <v>0</v>
      </c>
      <c r="AP82" s="44"/>
      <c r="AQ82" s="44"/>
      <c r="AR82" s="44"/>
      <c r="AS82" s="44"/>
      <c r="AT82" s="44"/>
      <c r="AU82" s="44"/>
      <c r="AV82" s="44"/>
      <c r="AW82" s="44">
        <v>100</v>
      </c>
      <c r="AX82" s="44"/>
      <c r="AY82" s="44"/>
      <c r="AZ82" s="44"/>
      <c r="BA82" s="44"/>
      <c r="BB82" s="44"/>
      <c r="BC82" s="44"/>
      <c r="BD82" s="44"/>
      <c r="BE82" s="44">
        <f t="shared" si="0"/>
        <v>100</v>
      </c>
      <c r="BF82" s="44"/>
      <c r="BG82" s="44"/>
      <c r="BH82" s="44"/>
      <c r="BI82" s="44"/>
      <c r="BJ82" s="44"/>
      <c r="BK82" s="44"/>
      <c r="BL82" s="44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3" t="s">
        <v>92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5"/>
      <c r="AO85" s="121" t="s">
        <v>94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</row>
    <row r="86" spans="1:64" x14ac:dyDescent="0.2">
      <c r="W86" s="108" t="s">
        <v>5</v>
      </c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O86" s="108" t="s">
        <v>52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ht="15.75" customHeight="1" x14ac:dyDescent="0.2">
      <c r="A87" s="122" t="s">
        <v>3</v>
      </c>
      <c r="B87" s="122"/>
      <c r="C87" s="122"/>
      <c r="D87" s="122"/>
      <c r="E87" s="122"/>
      <c r="F87" s="122"/>
    </row>
    <row r="88" spans="1:64" ht="13.15" customHeight="1" x14ac:dyDescent="0.2">
      <c r="A88" s="117" t="s">
        <v>91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</row>
    <row r="89" spans="1:64" x14ac:dyDescent="0.2">
      <c r="A89" s="119" t="s">
        <v>47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3" t="s">
        <v>93</v>
      </c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5"/>
      <c r="AO91" s="121" t="s">
        <v>95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x14ac:dyDescent="0.2">
      <c r="W92" s="108" t="s">
        <v>5</v>
      </c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O92" s="108" t="s">
        <v>52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A93" s="120" t="s">
        <v>112</v>
      </c>
      <c r="B93" s="120"/>
      <c r="C93" s="120"/>
      <c r="D93" s="120"/>
      <c r="E93" s="120"/>
      <c r="F93" s="120"/>
      <c r="G93" s="120"/>
      <c r="H93" s="120"/>
    </row>
    <row r="94" spans="1:64" x14ac:dyDescent="0.2">
      <c r="A94" s="108" t="s">
        <v>45</v>
      </c>
      <c r="B94" s="108"/>
      <c r="C94" s="108"/>
      <c r="D94" s="108"/>
      <c r="E94" s="108"/>
      <c r="F94" s="108"/>
      <c r="G94" s="108"/>
      <c r="H94" s="10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44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1:C62"/>
    <mergeCell ref="D63:AA63"/>
    <mergeCell ref="AB63:AI63"/>
    <mergeCell ref="W92:AM92"/>
    <mergeCell ref="A69:F69"/>
    <mergeCell ref="A70:F70"/>
    <mergeCell ref="Z70:AD70"/>
    <mergeCell ref="A67:BL67"/>
    <mergeCell ref="A68:F68"/>
    <mergeCell ref="AE68:AN68"/>
    <mergeCell ref="AO85:BG85"/>
    <mergeCell ref="A87:F87"/>
    <mergeCell ref="A71:F71"/>
    <mergeCell ref="Z71:AD71"/>
    <mergeCell ref="AE71:AN71"/>
    <mergeCell ref="W86:AM86"/>
    <mergeCell ref="AO5:BL5"/>
    <mergeCell ref="AO3:BL3"/>
    <mergeCell ref="D61:AA62"/>
    <mergeCell ref="AB61:AI62"/>
    <mergeCell ref="AJ61:AQ62"/>
    <mergeCell ref="AR61:AY62"/>
    <mergeCell ref="A35:F35"/>
    <mergeCell ref="A37:F37"/>
    <mergeCell ref="G37:BL37"/>
    <mergeCell ref="A22:T22"/>
    <mergeCell ref="AS22:BC22"/>
    <mergeCell ref="BD22:BL22"/>
    <mergeCell ref="T23:W23"/>
    <mergeCell ref="A23:H23"/>
    <mergeCell ref="G35:BL35"/>
    <mergeCell ref="A39:BL39"/>
    <mergeCell ref="A60:AY60"/>
    <mergeCell ref="A45:F45"/>
    <mergeCell ref="A42:BL42"/>
    <mergeCell ref="A43:F43"/>
    <mergeCell ref="G43:BL43"/>
    <mergeCell ref="A44:F44"/>
    <mergeCell ref="AC55:AJ55"/>
    <mergeCell ref="A30:BL30"/>
    <mergeCell ref="BE68:BL68"/>
    <mergeCell ref="AO86:BG86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BE71:BL71"/>
    <mergeCell ref="AO70:AV70"/>
    <mergeCell ref="AW70:BD70"/>
    <mergeCell ref="BE70:BL70"/>
    <mergeCell ref="AW71:BD71"/>
    <mergeCell ref="AO71:AV71"/>
    <mergeCell ref="Z68:AD68"/>
    <mergeCell ref="G68:Y68"/>
    <mergeCell ref="AW68:BD68"/>
    <mergeCell ref="BE72:BL72"/>
    <mergeCell ref="BE74:BL74"/>
    <mergeCell ref="A85:V85"/>
    <mergeCell ref="W85:AM85"/>
    <mergeCell ref="G73:Y73"/>
    <mergeCell ref="AO1:BL1"/>
    <mergeCell ref="A59:BL59"/>
    <mergeCell ref="A55:C55"/>
    <mergeCell ref="U22:AD22"/>
    <mergeCell ref="AE22:AR22"/>
    <mergeCell ref="AK55:AR55"/>
    <mergeCell ref="AS55:AZ55"/>
    <mergeCell ref="G34:BL34"/>
    <mergeCell ref="A65:C65"/>
    <mergeCell ref="D65:AA65"/>
    <mergeCell ref="AB65:AI65"/>
    <mergeCell ref="AJ65:AQ65"/>
    <mergeCell ref="AR65:AY65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2:BL2"/>
    <mergeCell ref="AO6:BF6"/>
    <mergeCell ref="A28:BL28"/>
    <mergeCell ref="AK51:AR52"/>
    <mergeCell ref="AO4:BL4"/>
    <mergeCell ref="A46:F46"/>
    <mergeCell ref="A53:C53"/>
    <mergeCell ref="A54:C54"/>
    <mergeCell ref="G46:BL46"/>
    <mergeCell ref="A51:C52"/>
    <mergeCell ref="A50:AZ50"/>
    <mergeCell ref="A49:AZ49"/>
    <mergeCell ref="AC51:AJ52"/>
    <mergeCell ref="AK53:AR53"/>
    <mergeCell ref="AK54:AR54"/>
    <mergeCell ref="AS54:AZ54"/>
    <mergeCell ref="AS53:AZ53"/>
    <mergeCell ref="A10:BL10"/>
    <mergeCell ref="A11:BL11"/>
    <mergeCell ref="A47:F47"/>
    <mergeCell ref="G47:BL47"/>
    <mergeCell ref="BE20:BL20"/>
    <mergeCell ref="BE19:BL19"/>
    <mergeCell ref="AK19:BC19"/>
    <mergeCell ref="AK20:BC20"/>
    <mergeCell ref="AO7:AU7"/>
    <mergeCell ref="AW7:BF7"/>
    <mergeCell ref="N13:AS13"/>
    <mergeCell ref="D55:AB55"/>
    <mergeCell ref="N17:AS17"/>
    <mergeCell ref="AU17:BB17"/>
    <mergeCell ref="B13:L13"/>
    <mergeCell ref="B14:L14"/>
    <mergeCell ref="AW69:BD69"/>
    <mergeCell ref="BE69:BL69"/>
    <mergeCell ref="AS51:AZ52"/>
    <mergeCell ref="D51:AB52"/>
    <mergeCell ref="D53:AB53"/>
    <mergeCell ref="D54:AB54"/>
    <mergeCell ref="AC53:AJ53"/>
    <mergeCell ref="AC54:AJ54"/>
    <mergeCell ref="I23:S23"/>
    <mergeCell ref="G45:BL45"/>
    <mergeCell ref="A25:BL25"/>
    <mergeCell ref="A26:BL26"/>
    <mergeCell ref="A33:BL33"/>
    <mergeCell ref="A36:F36"/>
    <mergeCell ref="G36:BL36"/>
    <mergeCell ref="A34:F34"/>
    <mergeCell ref="A40:BL40"/>
    <mergeCell ref="G44:BL44"/>
    <mergeCell ref="A57:C57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7:AB57"/>
    <mergeCell ref="AC57:AJ57"/>
    <mergeCell ref="AK57:AR57"/>
    <mergeCell ref="AS57:AZ57"/>
    <mergeCell ref="A56:C56"/>
    <mergeCell ref="D56:AB56"/>
    <mergeCell ref="AC56:AJ56"/>
    <mergeCell ref="AK56:AR56"/>
    <mergeCell ref="AS56:AZ56"/>
    <mergeCell ref="A29:BL29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3:F73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6:BL76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31:BL31"/>
    <mergeCell ref="A27:BL27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</mergeCells>
  <phoneticPr fontId="0" type="noConversion"/>
  <conditionalFormatting sqref="G71:L71">
    <cfRule type="cellIs" dxfId="26" priority="28" stopIfTrue="1" operator="equal">
      <formula>$G70</formula>
    </cfRule>
  </conditionalFormatting>
  <conditionalFormatting sqref="D55">
    <cfRule type="cellIs" dxfId="25" priority="29" stopIfTrue="1" operator="equal">
      <formula>$D54</formula>
    </cfRule>
  </conditionalFormatting>
  <conditionalFormatting sqref="A71:F71">
    <cfRule type="cellIs" dxfId="24" priority="30" stopIfTrue="1" operator="equal">
      <formula>0</formula>
    </cfRule>
  </conditionalFormatting>
  <conditionalFormatting sqref="D56">
    <cfRule type="cellIs" dxfId="23" priority="27" stopIfTrue="1" operator="equal">
      <formula>$D55</formula>
    </cfRule>
  </conditionalFormatting>
  <conditionalFormatting sqref="D57">
    <cfRule type="cellIs" dxfId="22" priority="26" stopIfTrue="1" operator="equal">
      <formula>$D56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2021-09-06T09:28:03Z</cp:lastPrinted>
  <dcterms:created xsi:type="dcterms:W3CDTF">2016-08-15T09:54:21Z</dcterms:created>
  <dcterms:modified xsi:type="dcterms:W3CDTF">2021-09-06T09:28:24Z</dcterms:modified>
</cp:coreProperties>
</file>