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8-29.07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КПК1517310!$A$1:$BM$94</definedName>
  </definedNames>
  <calcPr calcId="162913"/>
</workbook>
</file>

<file path=xl/calcChain.xml><?xml version="1.0" encoding="utf-8"?>
<calcChain xmlns="http://schemas.openxmlformats.org/spreadsheetml/2006/main">
  <c r="AW74" i="2" l="1"/>
  <c r="AW72" i="2"/>
  <c r="AW71" i="2" l="1"/>
  <c r="AW75" i="2" l="1"/>
  <c r="AW78" i="2" l="1"/>
  <c r="AK55" i="2"/>
  <c r="AK54" i="2"/>
  <c r="AK56" i="2" l="1"/>
  <c r="I23" i="2" s="1"/>
  <c r="U22" i="2" s="1"/>
  <c r="AW77" i="2"/>
  <c r="BE81" i="2" l="1"/>
  <c r="BE80" i="2"/>
  <c r="BE79" i="2"/>
  <c r="BE78" i="2"/>
  <c r="BE77" i="2"/>
  <c r="BE76" i="2"/>
  <c r="BE75" i="2"/>
  <c r="BE74" i="2"/>
  <c r="BE73" i="2"/>
  <c r="BE72" i="2"/>
  <c r="BE71" i="2"/>
  <c r="BE70" i="2"/>
  <c r="AR64" i="2"/>
  <c r="AS56" i="2"/>
  <c r="AS55" i="2"/>
  <c r="AS54" i="2"/>
</calcChain>
</file>

<file path=xl/sharedStrings.xml><?xml version="1.0" encoding="utf-8"?>
<sst xmlns="http://schemas.openxmlformats.org/spreadsheetml/2006/main" count="153" uniqueCount="111">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</sst>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AW75" sqref="AW75:BD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7" t="s">
        <v>90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95" t="s">
        <v>102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s="39" customFormat="1" ht="12.75" customHeight="1" x14ac:dyDescent="0.2">
      <c r="AO7" s="101"/>
      <c r="AP7" s="102"/>
      <c r="AQ7" s="102"/>
      <c r="AR7" s="102"/>
      <c r="AS7" s="102"/>
      <c r="AT7" s="102"/>
      <c r="AU7" s="102"/>
      <c r="AV7" s="39" t="s">
        <v>63</v>
      </c>
      <c r="AW7" s="101"/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8" t="s">
        <v>21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99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58" t="s">
        <v>89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2" t="s">
        <v>102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58" t="s">
        <v>96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57" t="s">
        <v>62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60" t="s">
        <v>55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8" t="s">
        <v>103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2" t="s">
        <v>102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58" t="s">
        <v>96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57" t="s">
        <v>61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60" t="s">
        <v>55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8" t="s">
        <v>100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104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105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99" t="s">
        <v>101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58" t="s">
        <v>97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1" t="s">
        <v>58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100" t="s">
        <v>59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8"/>
      <c r="BE20" s="60" t="s">
        <v>60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84">
        <f>AS22+I23</f>
        <v>22504831</v>
      </c>
      <c r="V22" s="84"/>
      <c r="W22" s="84"/>
      <c r="X22" s="84"/>
      <c r="Y22" s="84"/>
      <c r="Z22" s="84"/>
      <c r="AA22" s="84"/>
      <c r="AB22" s="84"/>
      <c r="AC22" s="84"/>
      <c r="AD22" s="84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84">
        <f>AK56</f>
        <v>22504831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94.5" customHeight="1" x14ac:dyDescent="0.2">
      <c r="A26" s="40" t="s">
        <v>87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8" customHeight="1" x14ac:dyDescent="0.2">
      <c r="A27" s="40" t="s">
        <v>107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8" customHeight="1" x14ac:dyDescent="0.2">
      <c r="A28" s="40" t="s">
        <v>108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8" customHeight="1" x14ac:dyDescent="0.2">
      <c r="A29" s="40" t="s">
        <v>109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18" customHeight="1" x14ac:dyDescent="0.2">
      <c r="A30" s="119" t="s">
        <v>110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75" customHeight="1" x14ac:dyDescent="0.2">
      <c r="A32" s="89" t="s">
        <v>36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3" spans="1:79" ht="15" x14ac:dyDescent="0.2">
      <c r="A33" s="90" t="s">
        <v>28</v>
      </c>
      <c r="B33" s="90"/>
      <c r="C33" s="90"/>
      <c r="D33" s="90"/>
      <c r="E33" s="90"/>
      <c r="F33" s="90"/>
      <c r="G33" s="92" t="s">
        <v>40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</row>
    <row r="34" spans="1:79" ht="15.75" hidden="1" x14ac:dyDescent="0.2">
      <c r="A34" s="70">
        <v>1</v>
      </c>
      <c r="B34" s="70"/>
      <c r="C34" s="70"/>
      <c r="D34" s="70"/>
      <c r="E34" s="70"/>
      <c r="F34" s="70"/>
      <c r="G34" s="92">
        <v>2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</row>
    <row r="35" spans="1:79" ht="12.75" hidden="1" customHeight="1" x14ac:dyDescent="0.2">
      <c r="A35" s="43" t="s">
        <v>33</v>
      </c>
      <c r="B35" s="43"/>
      <c r="C35" s="43"/>
      <c r="D35" s="43"/>
      <c r="E35" s="43"/>
      <c r="F35" s="43"/>
      <c r="G35" s="85" t="s">
        <v>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  <c r="CA35" s="1" t="s">
        <v>49</v>
      </c>
    </row>
    <row r="36" spans="1:79" ht="12.75" customHeight="1" x14ac:dyDescent="0.2">
      <c r="A36" s="43">
        <v>1</v>
      </c>
      <c r="B36" s="43"/>
      <c r="C36" s="43"/>
      <c r="D36" s="43"/>
      <c r="E36" s="43"/>
      <c r="F36" s="43"/>
      <c r="G36" s="67" t="s">
        <v>64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9"/>
      <c r="CA36" s="1" t="s">
        <v>48</v>
      </c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89" t="s">
        <v>38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</row>
    <row r="39" spans="1:79" ht="15.95" customHeight="1" x14ac:dyDescent="0.2">
      <c r="A39" s="91" t="s">
        <v>88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89" t="s">
        <v>39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</row>
    <row r="42" spans="1:79" ht="15" x14ac:dyDescent="0.2">
      <c r="A42" s="90" t="s">
        <v>28</v>
      </c>
      <c r="B42" s="90"/>
      <c r="C42" s="90"/>
      <c r="D42" s="90"/>
      <c r="E42" s="90"/>
      <c r="F42" s="90"/>
      <c r="G42" s="92" t="s">
        <v>25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ht="15.75" hidden="1" x14ac:dyDescent="0.2">
      <c r="A43" s="70">
        <v>1</v>
      </c>
      <c r="B43" s="70"/>
      <c r="C43" s="70"/>
      <c r="D43" s="70"/>
      <c r="E43" s="70"/>
      <c r="F43" s="70"/>
      <c r="G43" s="92">
        <v>2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ht="10.5" hidden="1" customHeight="1" x14ac:dyDescent="0.2">
      <c r="A44" s="43" t="s">
        <v>6</v>
      </c>
      <c r="B44" s="43"/>
      <c r="C44" s="43"/>
      <c r="D44" s="43"/>
      <c r="E44" s="43"/>
      <c r="F44" s="43"/>
      <c r="G44" s="85" t="s">
        <v>7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  <c r="CA44" s="1" t="s">
        <v>11</v>
      </c>
    </row>
    <row r="45" spans="1:79" ht="12.75" customHeight="1" x14ac:dyDescent="0.2">
      <c r="A45" s="43">
        <v>1</v>
      </c>
      <c r="B45" s="43"/>
      <c r="C45" s="43"/>
      <c r="D45" s="43"/>
      <c r="E45" s="43"/>
      <c r="F45" s="43"/>
      <c r="G45" s="67" t="s">
        <v>65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  <c r="CA45" s="1" t="s">
        <v>12</v>
      </c>
    </row>
    <row r="46" spans="1:79" ht="12.75" customHeight="1" x14ac:dyDescent="0.2">
      <c r="A46" s="43">
        <v>2</v>
      </c>
      <c r="B46" s="43"/>
      <c r="C46" s="43"/>
      <c r="D46" s="43"/>
      <c r="E46" s="43"/>
      <c r="F46" s="43"/>
      <c r="G46" s="67" t="s">
        <v>66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9" t="s">
        <v>41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97" t="s">
        <v>98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0" t="s">
        <v>28</v>
      </c>
      <c r="B50" s="70"/>
      <c r="C50" s="70"/>
      <c r="D50" s="71" t="s">
        <v>26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70" t="s">
        <v>29</v>
      </c>
      <c r="AD50" s="70"/>
      <c r="AE50" s="70"/>
      <c r="AF50" s="70"/>
      <c r="AG50" s="70"/>
      <c r="AH50" s="70"/>
      <c r="AI50" s="70"/>
      <c r="AJ50" s="70"/>
      <c r="AK50" s="70" t="s">
        <v>30</v>
      </c>
      <c r="AL50" s="70"/>
      <c r="AM50" s="70"/>
      <c r="AN50" s="70"/>
      <c r="AO50" s="70"/>
      <c r="AP50" s="70"/>
      <c r="AQ50" s="70"/>
      <c r="AR50" s="70"/>
      <c r="AS50" s="70" t="s">
        <v>27</v>
      </c>
      <c r="AT50" s="70"/>
      <c r="AU50" s="70"/>
      <c r="AV50" s="70"/>
      <c r="AW50" s="70"/>
      <c r="AX50" s="70"/>
      <c r="AY50" s="70"/>
      <c r="AZ50" s="70"/>
      <c r="BA50" s="18"/>
      <c r="BB50" s="18"/>
      <c r="BC50" s="18"/>
      <c r="BD50" s="18"/>
      <c r="BE50" s="18"/>
      <c r="BF50" s="18"/>
      <c r="BG50" s="18"/>
      <c r="BH50" s="18"/>
    </row>
    <row r="51" spans="1:79" ht="3" customHeight="1" x14ac:dyDescent="0.2">
      <c r="A51" s="70"/>
      <c r="B51" s="70"/>
      <c r="C51" s="70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0">
        <v>1</v>
      </c>
      <c r="B52" s="70"/>
      <c r="C52" s="70"/>
      <c r="D52" s="77">
        <v>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70">
        <v>3</v>
      </c>
      <c r="AD52" s="70"/>
      <c r="AE52" s="70"/>
      <c r="AF52" s="70"/>
      <c r="AG52" s="70"/>
      <c r="AH52" s="70"/>
      <c r="AI52" s="70"/>
      <c r="AJ52" s="70"/>
      <c r="AK52" s="70">
        <v>4</v>
      </c>
      <c r="AL52" s="70"/>
      <c r="AM52" s="70"/>
      <c r="AN52" s="70"/>
      <c r="AO52" s="70"/>
      <c r="AP52" s="70"/>
      <c r="AQ52" s="70"/>
      <c r="AR52" s="70"/>
      <c r="AS52" s="70">
        <v>5</v>
      </c>
      <c r="AT52" s="70"/>
      <c r="AU52" s="70"/>
      <c r="AV52" s="70"/>
      <c r="AW52" s="70"/>
      <c r="AX52" s="70"/>
      <c r="AY52" s="70"/>
      <c r="AZ52" s="70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80" t="s">
        <v>7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83" t="s">
        <v>8</v>
      </c>
      <c r="AD53" s="83"/>
      <c r="AE53" s="83"/>
      <c r="AF53" s="83"/>
      <c r="AG53" s="83"/>
      <c r="AH53" s="83"/>
      <c r="AI53" s="83"/>
      <c r="AJ53" s="83"/>
      <c r="AK53" s="83" t="s">
        <v>9</v>
      </c>
      <c r="AL53" s="83"/>
      <c r="AM53" s="83"/>
      <c r="AN53" s="83"/>
      <c r="AO53" s="83"/>
      <c r="AP53" s="83"/>
      <c r="AQ53" s="83"/>
      <c r="AR53" s="83"/>
      <c r="AS53" s="47" t="s">
        <v>10</v>
      </c>
      <c r="AT53" s="83"/>
      <c r="AU53" s="83"/>
      <c r="AV53" s="83"/>
      <c r="AW53" s="83"/>
      <c r="AX53" s="83"/>
      <c r="AY53" s="83"/>
      <c r="AZ53" s="83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43">
        <v>1</v>
      </c>
      <c r="B54" s="43"/>
      <c r="C54" s="43"/>
      <c r="D54" s="67" t="s">
        <v>67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9"/>
      <c r="AC54" s="42">
        <v>0</v>
      </c>
      <c r="AD54" s="42"/>
      <c r="AE54" s="42"/>
      <c r="AF54" s="42"/>
      <c r="AG54" s="42"/>
      <c r="AH54" s="42"/>
      <c r="AI54" s="42"/>
      <c r="AJ54" s="42"/>
      <c r="AK54" s="42">
        <f>AW72</f>
        <v>3852282</v>
      </c>
      <c r="AL54" s="42"/>
      <c r="AM54" s="42"/>
      <c r="AN54" s="42"/>
      <c r="AO54" s="42"/>
      <c r="AP54" s="42"/>
      <c r="AQ54" s="42"/>
      <c r="AR54" s="42"/>
      <c r="AS54" s="42">
        <f>AC54+AK54</f>
        <v>3852282</v>
      </c>
      <c r="AT54" s="42"/>
      <c r="AU54" s="42"/>
      <c r="AV54" s="42"/>
      <c r="AW54" s="42"/>
      <c r="AX54" s="42"/>
      <c r="AY54" s="42"/>
      <c r="AZ54" s="42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67" t="s">
        <v>106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42">
        <v>0</v>
      </c>
      <c r="AD55" s="42"/>
      <c r="AE55" s="42"/>
      <c r="AF55" s="42"/>
      <c r="AG55" s="42"/>
      <c r="AH55" s="42"/>
      <c r="AI55" s="42"/>
      <c r="AJ55" s="42"/>
      <c r="AK55" s="42">
        <f>AW71</f>
        <v>18652549</v>
      </c>
      <c r="AL55" s="42"/>
      <c r="AM55" s="42"/>
      <c r="AN55" s="42"/>
      <c r="AO55" s="42"/>
      <c r="AP55" s="42"/>
      <c r="AQ55" s="42"/>
      <c r="AR55" s="42"/>
      <c r="AS55" s="42">
        <f>AC55+AK55</f>
        <v>18652549</v>
      </c>
      <c r="AT55" s="42"/>
      <c r="AU55" s="42"/>
      <c r="AV55" s="42"/>
      <c r="AW55" s="42"/>
      <c r="AX55" s="42"/>
      <c r="AY55" s="42"/>
      <c r="AZ55" s="42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9"/>
      <c r="B56" s="49"/>
      <c r="C56" s="49"/>
      <c r="D56" s="64" t="s">
        <v>68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48">
        <v>0</v>
      </c>
      <c r="AD56" s="48"/>
      <c r="AE56" s="48"/>
      <c r="AF56" s="48"/>
      <c r="AG56" s="48"/>
      <c r="AH56" s="48"/>
      <c r="AI56" s="48"/>
      <c r="AJ56" s="48"/>
      <c r="AK56" s="48">
        <f>AK54+AK55</f>
        <v>22504831</v>
      </c>
      <c r="AL56" s="48"/>
      <c r="AM56" s="48"/>
      <c r="AN56" s="48"/>
      <c r="AO56" s="48"/>
      <c r="AP56" s="48"/>
      <c r="AQ56" s="48"/>
      <c r="AR56" s="48"/>
      <c r="AS56" s="48">
        <f>AC56+AK56</f>
        <v>22504831</v>
      </c>
      <c r="AT56" s="48"/>
      <c r="AU56" s="48"/>
      <c r="AV56" s="48"/>
      <c r="AW56" s="48"/>
      <c r="AX56" s="48"/>
      <c r="AY56" s="48"/>
      <c r="AZ56" s="48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8" t="s">
        <v>42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</row>
    <row r="59" spans="1:79" ht="15" customHeight="1" x14ac:dyDescent="0.2">
      <c r="A59" s="97" t="s">
        <v>98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" customHeight="1" x14ac:dyDescent="0.2">
      <c r="A60" s="70" t="s">
        <v>28</v>
      </c>
      <c r="B60" s="70"/>
      <c r="C60" s="70"/>
      <c r="D60" s="71" t="s">
        <v>34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70" t="s">
        <v>29</v>
      </c>
      <c r="AC60" s="70"/>
      <c r="AD60" s="70"/>
      <c r="AE60" s="70"/>
      <c r="AF60" s="70"/>
      <c r="AG60" s="70"/>
      <c r="AH60" s="70"/>
      <c r="AI60" s="70"/>
      <c r="AJ60" s="70" t="s">
        <v>30</v>
      </c>
      <c r="AK60" s="70"/>
      <c r="AL60" s="70"/>
      <c r="AM60" s="70"/>
      <c r="AN60" s="70"/>
      <c r="AO60" s="70"/>
      <c r="AP60" s="70"/>
      <c r="AQ60" s="70"/>
      <c r="AR60" s="70" t="s">
        <v>27</v>
      </c>
      <c r="AS60" s="70"/>
      <c r="AT60" s="70"/>
      <c r="AU60" s="70"/>
      <c r="AV60" s="70"/>
      <c r="AW60" s="70"/>
      <c r="AX60" s="70"/>
      <c r="AY60" s="70"/>
    </row>
    <row r="61" spans="1:79" hidden="1" x14ac:dyDescent="0.2">
      <c r="A61" s="70"/>
      <c r="B61" s="70"/>
      <c r="C61" s="70"/>
      <c r="D61" s="74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</row>
    <row r="62" spans="1:79" ht="15.75" customHeight="1" x14ac:dyDescent="0.2">
      <c r="A62" s="70">
        <v>1</v>
      </c>
      <c r="B62" s="70"/>
      <c r="C62" s="70"/>
      <c r="D62" s="77">
        <v>2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70">
        <v>3</v>
      </c>
      <c r="AC62" s="70"/>
      <c r="AD62" s="70"/>
      <c r="AE62" s="70"/>
      <c r="AF62" s="70"/>
      <c r="AG62" s="70"/>
      <c r="AH62" s="70"/>
      <c r="AI62" s="70"/>
      <c r="AJ62" s="70">
        <v>4</v>
      </c>
      <c r="AK62" s="70"/>
      <c r="AL62" s="70"/>
      <c r="AM62" s="70"/>
      <c r="AN62" s="70"/>
      <c r="AO62" s="70"/>
      <c r="AP62" s="70"/>
      <c r="AQ62" s="70"/>
      <c r="AR62" s="70">
        <v>5</v>
      </c>
      <c r="AS62" s="70"/>
      <c r="AT62" s="70"/>
      <c r="AU62" s="70"/>
      <c r="AV62" s="70"/>
      <c r="AW62" s="70"/>
      <c r="AX62" s="70"/>
      <c r="AY62" s="70"/>
    </row>
    <row r="63" spans="1:79" ht="12.75" hidden="1" customHeight="1" x14ac:dyDescent="0.2">
      <c r="A63" s="43" t="s">
        <v>6</v>
      </c>
      <c r="B63" s="43"/>
      <c r="C63" s="43"/>
      <c r="D63" s="85" t="s">
        <v>7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83" t="s">
        <v>8</v>
      </c>
      <c r="AC63" s="83"/>
      <c r="AD63" s="83"/>
      <c r="AE63" s="83"/>
      <c r="AF63" s="83"/>
      <c r="AG63" s="83"/>
      <c r="AH63" s="83"/>
      <c r="AI63" s="83"/>
      <c r="AJ63" s="83" t="s">
        <v>9</v>
      </c>
      <c r="AK63" s="83"/>
      <c r="AL63" s="83"/>
      <c r="AM63" s="83"/>
      <c r="AN63" s="83"/>
      <c r="AO63" s="83"/>
      <c r="AP63" s="83"/>
      <c r="AQ63" s="83"/>
      <c r="AR63" s="83" t="s">
        <v>10</v>
      </c>
      <c r="AS63" s="83"/>
      <c r="AT63" s="83"/>
      <c r="AU63" s="83"/>
      <c r="AV63" s="83"/>
      <c r="AW63" s="83"/>
      <c r="AX63" s="83"/>
      <c r="AY63" s="83"/>
      <c r="CA63" s="1" t="s">
        <v>15</v>
      </c>
    </row>
    <row r="64" spans="1:79" s="4" customFormat="1" ht="12.75" customHeight="1" x14ac:dyDescent="0.2">
      <c r="A64" s="49"/>
      <c r="B64" s="49"/>
      <c r="C64" s="49"/>
      <c r="D64" s="55" t="s">
        <v>27</v>
      </c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6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>
        <f>AB64+AJ64</f>
        <v>0</v>
      </c>
      <c r="AS64" s="48"/>
      <c r="AT64" s="48"/>
      <c r="AU64" s="48"/>
      <c r="AV64" s="48"/>
      <c r="AW64" s="48"/>
      <c r="AX64" s="48"/>
      <c r="AY64" s="48"/>
      <c r="CA64" s="4" t="s">
        <v>16</v>
      </c>
    </row>
    <row r="66" spans="1:79" ht="15.75" customHeight="1" x14ac:dyDescent="0.2">
      <c r="A66" s="89" t="s">
        <v>43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</row>
    <row r="67" spans="1:79" ht="30" customHeight="1" x14ac:dyDescent="0.2">
      <c r="A67" s="70" t="s">
        <v>28</v>
      </c>
      <c r="B67" s="70"/>
      <c r="C67" s="70"/>
      <c r="D67" s="70"/>
      <c r="E67" s="70"/>
      <c r="F67" s="70"/>
      <c r="G67" s="77" t="s">
        <v>44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70" t="s">
        <v>2</v>
      </c>
      <c r="AA67" s="70"/>
      <c r="AB67" s="70"/>
      <c r="AC67" s="70"/>
      <c r="AD67" s="70"/>
      <c r="AE67" s="70" t="s">
        <v>1</v>
      </c>
      <c r="AF67" s="70"/>
      <c r="AG67" s="70"/>
      <c r="AH67" s="70"/>
      <c r="AI67" s="70"/>
      <c r="AJ67" s="70"/>
      <c r="AK67" s="70"/>
      <c r="AL67" s="70"/>
      <c r="AM67" s="70"/>
      <c r="AN67" s="70"/>
      <c r="AO67" s="77" t="s">
        <v>29</v>
      </c>
      <c r="AP67" s="78"/>
      <c r="AQ67" s="78"/>
      <c r="AR67" s="78"/>
      <c r="AS67" s="78"/>
      <c r="AT67" s="78"/>
      <c r="AU67" s="78"/>
      <c r="AV67" s="79"/>
      <c r="AW67" s="77" t="s">
        <v>30</v>
      </c>
      <c r="AX67" s="78"/>
      <c r="AY67" s="78"/>
      <c r="AZ67" s="78"/>
      <c r="BA67" s="78"/>
      <c r="BB67" s="78"/>
      <c r="BC67" s="78"/>
      <c r="BD67" s="79"/>
      <c r="BE67" s="77" t="s">
        <v>27</v>
      </c>
      <c r="BF67" s="78"/>
      <c r="BG67" s="78"/>
      <c r="BH67" s="78"/>
      <c r="BI67" s="78"/>
      <c r="BJ67" s="78"/>
      <c r="BK67" s="78"/>
      <c r="BL67" s="79"/>
    </row>
    <row r="68" spans="1:79" ht="15.75" customHeight="1" x14ac:dyDescent="0.2">
      <c r="A68" s="70">
        <v>1</v>
      </c>
      <c r="B68" s="70"/>
      <c r="C68" s="70"/>
      <c r="D68" s="70"/>
      <c r="E68" s="70"/>
      <c r="F68" s="70"/>
      <c r="G68" s="77">
        <v>2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70">
        <v>3</v>
      </c>
      <c r="AA68" s="70"/>
      <c r="AB68" s="70"/>
      <c r="AC68" s="70"/>
      <c r="AD68" s="70"/>
      <c r="AE68" s="70">
        <v>4</v>
      </c>
      <c r="AF68" s="70"/>
      <c r="AG68" s="70"/>
      <c r="AH68" s="70"/>
      <c r="AI68" s="70"/>
      <c r="AJ68" s="70"/>
      <c r="AK68" s="70"/>
      <c r="AL68" s="70"/>
      <c r="AM68" s="70"/>
      <c r="AN68" s="70"/>
      <c r="AO68" s="70">
        <v>5</v>
      </c>
      <c r="AP68" s="70"/>
      <c r="AQ68" s="70"/>
      <c r="AR68" s="70"/>
      <c r="AS68" s="70"/>
      <c r="AT68" s="70"/>
      <c r="AU68" s="70"/>
      <c r="AV68" s="70"/>
      <c r="AW68" s="70">
        <v>6</v>
      </c>
      <c r="AX68" s="70"/>
      <c r="AY68" s="70"/>
      <c r="AZ68" s="70"/>
      <c r="BA68" s="70"/>
      <c r="BB68" s="70"/>
      <c r="BC68" s="70"/>
      <c r="BD68" s="70"/>
      <c r="BE68" s="70">
        <v>7</v>
      </c>
      <c r="BF68" s="70"/>
      <c r="BG68" s="70"/>
      <c r="BH68" s="70"/>
      <c r="BI68" s="70"/>
      <c r="BJ68" s="70"/>
      <c r="BK68" s="70"/>
      <c r="BL68" s="70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85" t="s">
        <v>7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43" t="s">
        <v>19</v>
      </c>
      <c r="AA69" s="43"/>
      <c r="AB69" s="43"/>
      <c r="AC69" s="43"/>
      <c r="AD69" s="43"/>
      <c r="AE69" s="112" t="s">
        <v>32</v>
      </c>
      <c r="AF69" s="112"/>
      <c r="AG69" s="112"/>
      <c r="AH69" s="112"/>
      <c r="AI69" s="112"/>
      <c r="AJ69" s="112"/>
      <c r="AK69" s="112"/>
      <c r="AL69" s="112"/>
      <c r="AM69" s="112"/>
      <c r="AN69" s="85"/>
      <c r="AO69" s="83" t="s">
        <v>8</v>
      </c>
      <c r="AP69" s="83"/>
      <c r="AQ69" s="83"/>
      <c r="AR69" s="83"/>
      <c r="AS69" s="83"/>
      <c r="AT69" s="83"/>
      <c r="AU69" s="83"/>
      <c r="AV69" s="83"/>
      <c r="AW69" s="83" t="s">
        <v>31</v>
      </c>
      <c r="AX69" s="83"/>
      <c r="AY69" s="83"/>
      <c r="AZ69" s="83"/>
      <c r="BA69" s="83"/>
      <c r="BB69" s="83"/>
      <c r="BC69" s="83"/>
      <c r="BD69" s="83"/>
      <c r="BE69" s="83" t="s">
        <v>10</v>
      </c>
      <c r="BF69" s="83"/>
      <c r="BG69" s="83"/>
      <c r="BH69" s="83"/>
      <c r="BI69" s="83"/>
      <c r="BJ69" s="83"/>
      <c r="BK69" s="83"/>
      <c r="BL69" s="83"/>
      <c r="CA69" s="1" t="s">
        <v>17</v>
      </c>
    </row>
    <row r="70" spans="1:79" s="4" customFormat="1" ht="12.75" customHeight="1" x14ac:dyDescent="0.2">
      <c r="A70" s="49">
        <v>0</v>
      </c>
      <c r="B70" s="49"/>
      <c r="C70" s="49"/>
      <c r="D70" s="49"/>
      <c r="E70" s="49"/>
      <c r="F70" s="49"/>
      <c r="G70" s="109" t="s">
        <v>69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>
        <f t="shared" ref="BE70:BE81" si="0">AO70+AW70</f>
        <v>0</v>
      </c>
      <c r="BF70" s="48"/>
      <c r="BG70" s="48"/>
      <c r="BH70" s="48"/>
      <c r="BI70" s="48"/>
      <c r="BJ70" s="48"/>
      <c r="BK70" s="48"/>
      <c r="BL70" s="48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44" t="s">
        <v>70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 t="s">
        <v>71</v>
      </c>
      <c r="AA71" s="47"/>
      <c r="AB71" s="47"/>
      <c r="AC71" s="47"/>
      <c r="AD71" s="47"/>
      <c r="AE71" s="47" t="s">
        <v>72</v>
      </c>
      <c r="AF71" s="47"/>
      <c r="AG71" s="47"/>
      <c r="AH71" s="47"/>
      <c r="AI71" s="47"/>
      <c r="AJ71" s="47"/>
      <c r="AK71" s="47"/>
      <c r="AL71" s="47"/>
      <c r="AM71" s="47"/>
      <c r="AN71" s="56"/>
      <c r="AO71" s="42">
        <v>0</v>
      </c>
      <c r="AP71" s="42"/>
      <c r="AQ71" s="42"/>
      <c r="AR71" s="42"/>
      <c r="AS71" s="42"/>
      <c r="AT71" s="42"/>
      <c r="AU71" s="42"/>
      <c r="AV71" s="42"/>
      <c r="AW71" s="42">
        <f>16113000+865418+190000+1484131</f>
        <v>18652549</v>
      </c>
      <c r="AX71" s="42"/>
      <c r="AY71" s="42"/>
      <c r="AZ71" s="42"/>
      <c r="BA71" s="42"/>
      <c r="BB71" s="42"/>
      <c r="BC71" s="42"/>
      <c r="BD71" s="42"/>
      <c r="BE71" s="42">
        <f t="shared" si="0"/>
        <v>18652549</v>
      </c>
      <c r="BF71" s="42"/>
      <c r="BG71" s="42"/>
      <c r="BH71" s="42"/>
      <c r="BI71" s="42"/>
      <c r="BJ71" s="42"/>
      <c r="BK71" s="42"/>
      <c r="BL71" s="42"/>
    </row>
    <row r="72" spans="1:79" ht="12.75" customHeight="1" x14ac:dyDescent="0.2">
      <c r="A72" s="43">
        <v>1</v>
      </c>
      <c r="B72" s="43"/>
      <c r="C72" s="43"/>
      <c r="D72" s="43"/>
      <c r="E72" s="43"/>
      <c r="F72" s="43"/>
      <c r="G72" s="44" t="s">
        <v>73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7" t="s">
        <v>71</v>
      </c>
      <c r="AA72" s="47"/>
      <c r="AB72" s="47"/>
      <c r="AC72" s="47"/>
      <c r="AD72" s="47"/>
      <c r="AE72" s="47" t="s">
        <v>72</v>
      </c>
      <c r="AF72" s="47"/>
      <c r="AG72" s="47"/>
      <c r="AH72" s="47"/>
      <c r="AI72" s="47"/>
      <c r="AJ72" s="47"/>
      <c r="AK72" s="47"/>
      <c r="AL72" s="47"/>
      <c r="AM72" s="47"/>
      <c r="AN72" s="56"/>
      <c r="AO72" s="42">
        <v>0</v>
      </c>
      <c r="AP72" s="42"/>
      <c r="AQ72" s="42"/>
      <c r="AR72" s="42"/>
      <c r="AS72" s="42"/>
      <c r="AT72" s="42"/>
      <c r="AU72" s="42"/>
      <c r="AV72" s="42"/>
      <c r="AW72" s="42">
        <f>1979282+1873000</f>
        <v>3852282</v>
      </c>
      <c r="AX72" s="42"/>
      <c r="AY72" s="42"/>
      <c r="AZ72" s="42"/>
      <c r="BA72" s="42"/>
      <c r="BB72" s="42"/>
      <c r="BC72" s="42"/>
      <c r="BD72" s="42"/>
      <c r="BE72" s="42">
        <f t="shared" si="0"/>
        <v>3852282</v>
      </c>
      <c r="BF72" s="42"/>
      <c r="BG72" s="42"/>
      <c r="BH72" s="42"/>
      <c r="BI72" s="42"/>
      <c r="BJ72" s="42"/>
      <c r="BK72" s="42"/>
      <c r="BL72" s="42"/>
    </row>
    <row r="73" spans="1:79" s="4" customFormat="1" ht="12.75" customHeight="1" x14ac:dyDescent="0.2">
      <c r="A73" s="49">
        <v>0</v>
      </c>
      <c r="B73" s="49"/>
      <c r="C73" s="49"/>
      <c r="D73" s="49"/>
      <c r="E73" s="49"/>
      <c r="F73" s="49"/>
      <c r="G73" s="50" t="s">
        <v>74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53"/>
      <c r="AA73" s="53"/>
      <c r="AB73" s="53"/>
      <c r="AC73" s="53"/>
      <c r="AD73" s="53"/>
      <c r="AE73" s="54"/>
      <c r="AF73" s="54"/>
      <c r="AG73" s="54"/>
      <c r="AH73" s="54"/>
      <c r="AI73" s="54"/>
      <c r="AJ73" s="54"/>
      <c r="AK73" s="54"/>
      <c r="AL73" s="54"/>
      <c r="AM73" s="54"/>
      <c r="AN73" s="55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>
        <f t="shared" si="0"/>
        <v>0</v>
      </c>
      <c r="BF73" s="48"/>
      <c r="BG73" s="48"/>
      <c r="BH73" s="48"/>
      <c r="BI73" s="48"/>
      <c r="BJ73" s="48"/>
      <c r="BK73" s="48"/>
      <c r="BL73" s="48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44" t="s">
        <v>75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7" t="s">
        <v>76</v>
      </c>
      <c r="AA74" s="47"/>
      <c r="AB74" s="47"/>
      <c r="AC74" s="47"/>
      <c r="AD74" s="47"/>
      <c r="AE74" s="44" t="s">
        <v>77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2">
        <v>0</v>
      </c>
      <c r="AP74" s="42"/>
      <c r="AQ74" s="42"/>
      <c r="AR74" s="42"/>
      <c r="AS74" s="42"/>
      <c r="AT74" s="42"/>
      <c r="AU74" s="42"/>
      <c r="AV74" s="42"/>
      <c r="AW74" s="42">
        <f>4+5</f>
        <v>9</v>
      </c>
      <c r="AX74" s="42"/>
      <c r="AY74" s="42"/>
      <c r="AZ74" s="42"/>
      <c r="BA74" s="42"/>
      <c r="BB74" s="42"/>
      <c r="BC74" s="42"/>
      <c r="BD74" s="42"/>
      <c r="BE74" s="42">
        <f t="shared" si="0"/>
        <v>9</v>
      </c>
      <c r="BF74" s="42"/>
      <c r="BG74" s="42"/>
      <c r="BH74" s="42"/>
      <c r="BI74" s="42"/>
      <c r="BJ74" s="42"/>
      <c r="BK74" s="42"/>
      <c r="BL74" s="42"/>
    </row>
    <row r="75" spans="1:79" ht="14.25" customHeight="1" x14ac:dyDescent="0.2">
      <c r="A75" s="43">
        <v>0</v>
      </c>
      <c r="B75" s="43"/>
      <c r="C75" s="43"/>
      <c r="D75" s="43"/>
      <c r="E75" s="43"/>
      <c r="F75" s="43"/>
      <c r="G75" s="44" t="s">
        <v>78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7" t="s">
        <v>76</v>
      </c>
      <c r="AA75" s="47"/>
      <c r="AB75" s="47"/>
      <c r="AC75" s="47"/>
      <c r="AD75" s="47"/>
      <c r="AE75" s="44" t="s">
        <v>77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2">
        <v>0</v>
      </c>
      <c r="AP75" s="42"/>
      <c r="AQ75" s="42"/>
      <c r="AR75" s="42"/>
      <c r="AS75" s="42"/>
      <c r="AT75" s="42"/>
      <c r="AU75" s="42"/>
      <c r="AV75" s="42"/>
      <c r="AW75" s="42">
        <f>7+3</f>
        <v>10</v>
      </c>
      <c r="AX75" s="42"/>
      <c r="AY75" s="42"/>
      <c r="AZ75" s="42"/>
      <c r="BA75" s="42"/>
      <c r="BB75" s="42"/>
      <c r="BC75" s="42"/>
      <c r="BD75" s="42"/>
      <c r="BE75" s="42">
        <f t="shared" si="0"/>
        <v>10</v>
      </c>
      <c r="BF75" s="42"/>
      <c r="BG75" s="42"/>
      <c r="BH75" s="42"/>
      <c r="BI75" s="42"/>
      <c r="BJ75" s="42"/>
      <c r="BK75" s="42"/>
      <c r="BL75" s="42"/>
    </row>
    <row r="76" spans="1:79" s="4" customFormat="1" ht="12.75" customHeight="1" x14ac:dyDescent="0.2">
      <c r="A76" s="49">
        <v>0</v>
      </c>
      <c r="B76" s="49"/>
      <c r="C76" s="49"/>
      <c r="D76" s="49"/>
      <c r="E76" s="49"/>
      <c r="F76" s="49"/>
      <c r="G76" s="50" t="s">
        <v>79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53"/>
      <c r="AA76" s="53"/>
      <c r="AB76" s="53"/>
      <c r="AC76" s="53"/>
      <c r="AD76" s="53"/>
      <c r="AE76" s="50"/>
      <c r="AF76" s="51"/>
      <c r="AG76" s="51"/>
      <c r="AH76" s="51"/>
      <c r="AI76" s="51"/>
      <c r="AJ76" s="51"/>
      <c r="AK76" s="51"/>
      <c r="AL76" s="51"/>
      <c r="AM76" s="51"/>
      <c r="AN76" s="52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>
        <f t="shared" si="0"/>
        <v>0</v>
      </c>
      <c r="BF76" s="48"/>
      <c r="BG76" s="48"/>
      <c r="BH76" s="48"/>
      <c r="BI76" s="48"/>
      <c r="BJ76" s="48"/>
      <c r="BK76" s="48"/>
      <c r="BL76" s="48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44" t="s">
        <v>80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7" t="s">
        <v>71</v>
      </c>
      <c r="AA77" s="47"/>
      <c r="AB77" s="47"/>
      <c r="AC77" s="47"/>
      <c r="AD77" s="47"/>
      <c r="AE77" s="44" t="s">
        <v>81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42">
        <v>0</v>
      </c>
      <c r="AP77" s="42"/>
      <c r="AQ77" s="42"/>
      <c r="AR77" s="42"/>
      <c r="AS77" s="42"/>
      <c r="AT77" s="42"/>
      <c r="AU77" s="42"/>
      <c r="AV77" s="42"/>
      <c r="AW77" s="42">
        <f>AW72/AW74</f>
        <v>428031.33333333331</v>
      </c>
      <c r="AX77" s="42"/>
      <c r="AY77" s="42"/>
      <c r="AZ77" s="42"/>
      <c r="BA77" s="42"/>
      <c r="BB77" s="42"/>
      <c r="BC77" s="42"/>
      <c r="BD77" s="42"/>
      <c r="BE77" s="42">
        <f t="shared" si="0"/>
        <v>428031.33333333331</v>
      </c>
      <c r="BF77" s="42"/>
      <c r="BG77" s="42"/>
      <c r="BH77" s="42"/>
      <c r="BI77" s="42"/>
      <c r="BJ77" s="42"/>
      <c r="BK77" s="42"/>
      <c r="BL77" s="42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44" t="s">
        <v>82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47" t="s">
        <v>71</v>
      </c>
      <c r="AA78" s="47"/>
      <c r="AB78" s="47"/>
      <c r="AC78" s="47"/>
      <c r="AD78" s="47"/>
      <c r="AE78" s="44" t="s">
        <v>81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42">
        <v>0</v>
      </c>
      <c r="AP78" s="42"/>
      <c r="AQ78" s="42"/>
      <c r="AR78" s="42"/>
      <c r="AS78" s="42"/>
      <c r="AT78" s="42"/>
      <c r="AU78" s="42"/>
      <c r="AV78" s="42"/>
      <c r="AW78" s="42">
        <f>AW71/AW75</f>
        <v>1865254.9</v>
      </c>
      <c r="AX78" s="42"/>
      <c r="AY78" s="42"/>
      <c r="AZ78" s="42"/>
      <c r="BA78" s="42"/>
      <c r="BB78" s="42"/>
      <c r="BC78" s="42"/>
      <c r="BD78" s="42"/>
      <c r="BE78" s="42">
        <f t="shared" si="0"/>
        <v>1865254.9</v>
      </c>
      <c r="BF78" s="42"/>
      <c r="BG78" s="42"/>
      <c r="BH78" s="42"/>
      <c r="BI78" s="42"/>
      <c r="BJ78" s="42"/>
      <c r="BK78" s="42"/>
      <c r="BL78" s="42"/>
    </row>
    <row r="79" spans="1:79" s="4" customFormat="1" ht="12.75" customHeight="1" x14ac:dyDescent="0.2">
      <c r="A79" s="49">
        <v>0</v>
      </c>
      <c r="B79" s="49"/>
      <c r="C79" s="49"/>
      <c r="D79" s="49"/>
      <c r="E79" s="49"/>
      <c r="F79" s="49"/>
      <c r="G79" s="50" t="s">
        <v>83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53"/>
      <c r="AA79" s="53"/>
      <c r="AB79" s="53"/>
      <c r="AC79" s="53"/>
      <c r="AD79" s="53"/>
      <c r="AE79" s="50"/>
      <c r="AF79" s="51"/>
      <c r="AG79" s="51"/>
      <c r="AH79" s="51"/>
      <c r="AI79" s="51"/>
      <c r="AJ79" s="51"/>
      <c r="AK79" s="51"/>
      <c r="AL79" s="51"/>
      <c r="AM79" s="51"/>
      <c r="AN79" s="52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>
        <f t="shared" si="0"/>
        <v>0</v>
      </c>
      <c r="BF79" s="48"/>
      <c r="BG79" s="48"/>
      <c r="BH79" s="48"/>
      <c r="BI79" s="48"/>
      <c r="BJ79" s="48"/>
      <c r="BK79" s="48"/>
      <c r="BL79" s="48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44" t="s">
        <v>84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7" t="s">
        <v>85</v>
      </c>
      <c r="AA80" s="47"/>
      <c r="AB80" s="47"/>
      <c r="AC80" s="47"/>
      <c r="AD80" s="47"/>
      <c r="AE80" s="44" t="s">
        <v>81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42">
        <v>0</v>
      </c>
      <c r="AP80" s="42"/>
      <c r="AQ80" s="42"/>
      <c r="AR80" s="42"/>
      <c r="AS80" s="42"/>
      <c r="AT80" s="42"/>
      <c r="AU80" s="42"/>
      <c r="AV80" s="42"/>
      <c r="AW80" s="42">
        <v>100</v>
      </c>
      <c r="AX80" s="42"/>
      <c r="AY80" s="42"/>
      <c r="AZ80" s="42"/>
      <c r="BA80" s="42"/>
      <c r="BB80" s="42"/>
      <c r="BC80" s="42"/>
      <c r="BD80" s="42"/>
      <c r="BE80" s="42">
        <f t="shared" si="0"/>
        <v>100</v>
      </c>
      <c r="BF80" s="42"/>
      <c r="BG80" s="42"/>
      <c r="BH80" s="42"/>
      <c r="BI80" s="42"/>
      <c r="BJ80" s="42"/>
      <c r="BK80" s="42"/>
      <c r="BL80" s="42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44" t="s">
        <v>86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6"/>
      <c r="Z81" s="47" t="s">
        <v>85</v>
      </c>
      <c r="AA81" s="47"/>
      <c r="AB81" s="47"/>
      <c r="AC81" s="47"/>
      <c r="AD81" s="47"/>
      <c r="AE81" s="44" t="s">
        <v>81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42">
        <v>0</v>
      </c>
      <c r="AP81" s="42"/>
      <c r="AQ81" s="42"/>
      <c r="AR81" s="42"/>
      <c r="AS81" s="42"/>
      <c r="AT81" s="42"/>
      <c r="AU81" s="42"/>
      <c r="AV81" s="42"/>
      <c r="AW81" s="42">
        <v>100</v>
      </c>
      <c r="AX81" s="42"/>
      <c r="AY81" s="42"/>
      <c r="AZ81" s="42"/>
      <c r="BA81" s="42"/>
      <c r="BB81" s="42"/>
      <c r="BC81" s="42"/>
      <c r="BD81" s="42"/>
      <c r="BE81" s="42">
        <f t="shared" si="0"/>
        <v>100</v>
      </c>
      <c r="BF81" s="42"/>
      <c r="BG81" s="42"/>
      <c r="BH81" s="42"/>
      <c r="BI81" s="42"/>
      <c r="BJ81" s="42"/>
      <c r="BK81" s="42"/>
      <c r="BL81" s="42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3" t="s">
        <v>92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5"/>
      <c r="AO84" s="123" t="s">
        <v>94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64" x14ac:dyDescent="0.2">
      <c r="W85" s="108" t="s">
        <v>5</v>
      </c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O85" s="108" t="s">
        <v>52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ht="15.75" customHeight="1" x14ac:dyDescent="0.2">
      <c r="A86" s="124" t="s">
        <v>3</v>
      </c>
      <c r="B86" s="124"/>
      <c r="C86" s="124"/>
      <c r="D86" s="124"/>
      <c r="E86" s="124"/>
      <c r="F86" s="124"/>
    </row>
    <row r="87" spans="1:64" ht="13.15" customHeight="1" x14ac:dyDescent="0.2">
      <c r="A87" s="117" t="s">
        <v>91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</row>
    <row r="88" spans="1:64" x14ac:dyDescent="0.2">
      <c r="A88" s="121" t="s">
        <v>47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3" t="s">
        <v>93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5"/>
      <c r="AO90" s="123" t="s">
        <v>95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</row>
    <row r="91" spans="1:64" x14ac:dyDescent="0.2">
      <c r="W91" s="108" t="s">
        <v>5</v>
      </c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O91" s="108" t="s">
        <v>52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A92" s="122"/>
      <c r="B92" s="122"/>
      <c r="C92" s="122"/>
      <c r="D92" s="122"/>
      <c r="E92" s="122"/>
      <c r="F92" s="122"/>
      <c r="G92" s="122"/>
      <c r="H92" s="122"/>
    </row>
    <row r="93" spans="1:64" x14ac:dyDescent="0.2">
      <c r="A93" s="108" t="s">
        <v>45</v>
      </c>
      <c r="B93" s="108"/>
      <c r="C93" s="108"/>
      <c r="D93" s="108"/>
      <c r="E93" s="108"/>
      <c r="F93" s="108"/>
      <c r="G93" s="108"/>
      <c r="H93" s="10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3">
    <mergeCell ref="A93:H93"/>
    <mergeCell ref="A87:AS87"/>
    <mergeCell ref="A88:AS88"/>
    <mergeCell ref="A92:H92"/>
    <mergeCell ref="A90:V90"/>
    <mergeCell ref="W90:AM90"/>
    <mergeCell ref="AO90:BG90"/>
    <mergeCell ref="AO91:BG91"/>
    <mergeCell ref="A60:C61"/>
    <mergeCell ref="D62:AA62"/>
    <mergeCell ref="AB62:AI62"/>
    <mergeCell ref="W91:AM91"/>
    <mergeCell ref="A68:F68"/>
    <mergeCell ref="A69:F69"/>
    <mergeCell ref="Z69:AD69"/>
    <mergeCell ref="A66:BL66"/>
    <mergeCell ref="A67:F67"/>
    <mergeCell ref="AE67:AN67"/>
    <mergeCell ref="AO84:BG84"/>
    <mergeCell ref="A86:F86"/>
    <mergeCell ref="A70:F70"/>
    <mergeCell ref="Z70:AD70"/>
    <mergeCell ref="AE70:AN70"/>
    <mergeCell ref="AO5:BL5"/>
    <mergeCell ref="AO3:BL3"/>
    <mergeCell ref="D60:AA61"/>
    <mergeCell ref="AB60:AI61"/>
    <mergeCell ref="AJ60:AQ61"/>
    <mergeCell ref="AR60:AY61"/>
    <mergeCell ref="A34:F34"/>
    <mergeCell ref="A36:F36"/>
    <mergeCell ref="G36:BL36"/>
    <mergeCell ref="A22:T22"/>
    <mergeCell ref="AS22:BC22"/>
    <mergeCell ref="BD22:BL22"/>
    <mergeCell ref="T23:W23"/>
    <mergeCell ref="A23:H23"/>
    <mergeCell ref="G34:BL34"/>
    <mergeCell ref="A38:BL38"/>
    <mergeCell ref="A59:AY59"/>
    <mergeCell ref="A44:F44"/>
    <mergeCell ref="A41:BL41"/>
    <mergeCell ref="A42:F42"/>
    <mergeCell ref="G42:BL42"/>
    <mergeCell ref="A43:F43"/>
    <mergeCell ref="AC54:AJ54"/>
    <mergeCell ref="A30:BL30"/>
    <mergeCell ref="W85:AM85"/>
    <mergeCell ref="BE67:BL67"/>
    <mergeCell ref="AO85:BG85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BE70:BL70"/>
    <mergeCell ref="AO69:AV69"/>
    <mergeCell ref="AW69:BD69"/>
    <mergeCell ref="BE69:BL69"/>
    <mergeCell ref="AW70:BD70"/>
    <mergeCell ref="AO70:AV70"/>
    <mergeCell ref="Z67:AD67"/>
    <mergeCell ref="G67:Y67"/>
    <mergeCell ref="AW67:BD67"/>
    <mergeCell ref="BE71:BL71"/>
    <mergeCell ref="BE73:BL73"/>
    <mergeCell ref="A84:V84"/>
    <mergeCell ref="W84:AM84"/>
    <mergeCell ref="AO1:BL1"/>
    <mergeCell ref="A58:BL58"/>
    <mergeCell ref="A54:C54"/>
    <mergeCell ref="U22:AD22"/>
    <mergeCell ref="AE22:AR22"/>
    <mergeCell ref="AK54:AR54"/>
    <mergeCell ref="AS54:AZ54"/>
    <mergeCell ref="G33:BL33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28:BL28"/>
    <mergeCell ref="AK50:AR51"/>
    <mergeCell ref="AO4:BL4"/>
    <mergeCell ref="A45:F45"/>
    <mergeCell ref="A52:C52"/>
    <mergeCell ref="A53:C53"/>
    <mergeCell ref="G45:BL45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10:BL10"/>
    <mergeCell ref="A11:BL11"/>
    <mergeCell ref="A46:F46"/>
    <mergeCell ref="G46:BL46"/>
    <mergeCell ref="BE20:BL20"/>
    <mergeCell ref="BE19:BL19"/>
    <mergeCell ref="AK19:BC19"/>
    <mergeCell ref="AK20:BC20"/>
    <mergeCell ref="AO7:AU7"/>
    <mergeCell ref="AW7:BF7"/>
    <mergeCell ref="N13:AS13"/>
    <mergeCell ref="D54:AB54"/>
    <mergeCell ref="N17:AS17"/>
    <mergeCell ref="AU17:BB17"/>
    <mergeCell ref="B13:L13"/>
    <mergeCell ref="B14:L14"/>
    <mergeCell ref="AW68:BD68"/>
    <mergeCell ref="BE68:BL68"/>
    <mergeCell ref="AS50:AZ51"/>
    <mergeCell ref="D50:AB51"/>
    <mergeCell ref="D52:AB52"/>
    <mergeCell ref="D53:AB53"/>
    <mergeCell ref="AC52:AJ52"/>
    <mergeCell ref="AC53:AJ53"/>
    <mergeCell ref="I23:S23"/>
    <mergeCell ref="G44:BL44"/>
    <mergeCell ref="A25:BL25"/>
    <mergeCell ref="A26:BL26"/>
    <mergeCell ref="A32:BL32"/>
    <mergeCell ref="A35:F35"/>
    <mergeCell ref="G35:BL35"/>
    <mergeCell ref="A33:F33"/>
    <mergeCell ref="A39:BL39"/>
    <mergeCell ref="G43:BL43"/>
    <mergeCell ref="A56:C56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6:AB56"/>
    <mergeCell ref="AC56:AJ56"/>
    <mergeCell ref="AK56:AR56"/>
    <mergeCell ref="AS56:AZ56"/>
    <mergeCell ref="A55:C55"/>
    <mergeCell ref="D55:AB55"/>
    <mergeCell ref="AC55:AJ55"/>
    <mergeCell ref="AK55:AR55"/>
    <mergeCell ref="AS55:AZ55"/>
    <mergeCell ref="A29:BL29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2:F72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5:BL75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27:BL2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</mergeCells>
  <phoneticPr fontId="0" type="noConversion"/>
  <conditionalFormatting sqref="G70:L70">
    <cfRule type="cellIs" dxfId="26" priority="28" stopIfTrue="1" operator="equal">
      <formula>$G69</formula>
    </cfRule>
  </conditionalFormatting>
  <conditionalFormatting sqref="D54">
    <cfRule type="cellIs" dxfId="25" priority="29" stopIfTrue="1" operator="equal">
      <formula>$D53</formula>
    </cfRule>
  </conditionalFormatting>
  <conditionalFormatting sqref="A70:F70">
    <cfRule type="cellIs" dxfId="24" priority="30" stopIfTrue="1" operator="equal">
      <formula>0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2021-07-30T12:04:20Z</cp:lastPrinted>
  <dcterms:created xsi:type="dcterms:W3CDTF">2016-08-15T09:54:21Z</dcterms:created>
  <dcterms:modified xsi:type="dcterms:W3CDTF">2021-08-06T07:32:26Z</dcterms:modified>
</cp:coreProperties>
</file>