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7-09.07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КПК1517310!$A$1:$BM$93</definedName>
  </definedNames>
  <calcPr calcId="162913"/>
</workbook>
</file>

<file path=xl/calcChain.xml><?xml version="1.0" encoding="utf-8"?>
<calcChain xmlns="http://schemas.openxmlformats.org/spreadsheetml/2006/main">
  <c r="AW70" i="2" l="1"/>
  <c r="AW74" i="2" l="1"/>
  <c r="AW77" i="2" l="1"/>
  <c r="AK54" i="2"/>
  <c r="AK53" i="2"/>
  <c r="AW71" i="2"/>
  <c r="AK55" i="2" l="1"/>
  <c r="I23" i="2" s="1"/>
  <c r="U22" i="2" s="1"/>
  <c r="AW76" i="2"/>
  <c r="BE80" i="2" l="1"/>
  <c r="BE79" i="2"/>
  <c r="BE78" i="2"/>
  <c r="BE77" i="2"/>
  <c r="BE76" i="2"/>
  <c r="BE75" i="2"/>
  <c r="BE74" i="2"/>
  <c r="BE73" i="2"/>
  <c r="BE72" i="2"/>
  <c r="BE71" i="2"/>
  <c r="BE70" i="2"/>
  <c r="BE69" i="2"/>
  <c r="AR63" i="2"/>
  <c r="AS55" i="2"/>
  <c r="AS54" i="2"/>
  <c r="AS53" i="2"/>
</calcChain>
</file>

<file path=xl/sharedStrings.xml><?xml version="1.0" encoding="utf-8"?>
<sst xmlns="http://schemas.openxmlformats.org/spreadsheetml/2006/main" count="154" uniqueCount="111">
  <si>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</si>
  <si>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</si>
  <si>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</si>
  <si>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</si>
  <si>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</si>
  <si>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</si>
  <si>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</si>
  <si>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</si>
  <si>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</si>
  <si>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</si>
  <si>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</si>
  <si>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</si>
  <si>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</si>
  <si>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</si>
  <si>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</si>
  <si>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</si>
  <si>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</si>
  <si>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</si>
  <si>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</si>
  <si>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</si>
  <si>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</si>
  <si>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</si>
  <si>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</si>
  <si>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</si>
  <si>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</si>
  <si>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</si>
  <si>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</si>
  <si>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</si>
  <si>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</si>
  <si>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</si>
  <si>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</si>
  <si>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</si>
  <si>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</si>
  <si>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</si>
  <si>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</si>
  <si>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</si>
  <si>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</si>
  <si>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</si>
  <si>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</si>
  <si>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</si>
  <si>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</si>
  <si>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</si>
  <si>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</si>
  <si>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</si>
  <si>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</si>
  <si>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</si>
  <si>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</si>
  <si>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</si>
  <si>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</si>
  <si>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</si>
  <si>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</si>
  <si>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</si>
  <si>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</si>
  <si>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</si>
  <si>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</si>
  <si>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</si>
  <si>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</si>
  <si>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</si>
  <si>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</si>
  <si>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</si>
  <si>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</si>
  <si>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</si>
  <si>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</si>
  <si>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</si>
  <si>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</si>
  <si>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</si>
  <si>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</si>
  <si>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</si>
  <si>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</si>
  <si>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</si>
  <si>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</si>
  <si>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</si>
  <si>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</si>
  <si>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</si>
  <si>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</si>
  <si>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</si>
  <si>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</si>
  <si>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</si>
  <si>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</si>
  <si>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</si>
  <si>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</si>
  <si>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</si>
  <si>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</si>
  <si>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</si>
  <si>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</si>
  <si>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</si>
  <si>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</si>
  <si>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</si>
  <si>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</si>
  <si>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</si>
  <si>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</si>
  <si>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</si>
  <si>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</si>
  <si>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</si>
  <si>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</si>
  <si>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</si>
  <si>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</si>
  <si>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</si>
  <si>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</si>
  <si>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</si>
  <si>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</si>
  <si>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</si>
  <si>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</si>
  <si>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</si>
  <si>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</si>
  <si>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</si>
  <si>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</si>
  <si>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Розпорядження керівника Сєвєродонецької міської ВЦА від 28.05.2021р. №802</t>
  </si>
  <si>
    <t>Розпорядження керівника Сєвєродонецької міської ВЦА від 16.06.2021р. №952</t>
  </si>
  <si>
    <t>16.07.2021р.</t>
  </si>
  <si>
    <t>Розпорядження керівника Сєвєродонецької міської ВЦА від 09.07.2021р. №1168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</si>
</sst>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Fill="1"/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53" zoomScaleNormal="100" zoomScaleSheetLayoutView="100" workbookViewId="0">
      <selection activeCell="AW70" sqref="AW70:BD7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35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 x14ac:dyDescent="0.2">
      <c r="AO3" s="41" t="s">
        <v>90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95" t="s">
        <v>102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60" t="s">
        <v>20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s="39" customFormat="1" ht="12.75" customHeight="1" x14ac:dyDescent="0.2">
      <c r="AO7" s="104" t="s">
        <v>109</v>
      </c>
      <c r="AP7" s="105"/>
      <c r="AQ7" s="105"/>
      <c r="AR7" s="105"/>
      <c r="AS7" s="105"/>
      <c r="AT7" s="105"/>
      <c r="AU7" s="105"/>
      <c r="AV7" s="39" t="s">
        <v>63</v>
      </c>
      <c r="AW7" s="104">
        <v>77</v>
      </c>
      <c r="AX7" s="105"/>
      <c r="AY7" s="105"/>
      <c r="AZ7" s="105"/>
      <c r="BA7" s="105"/>
      <c r="BB7" s="105"/>
      <c r="BC7" s="105"/>
      <c r="BD7" s="105"/>
      <c r="BE7" s="105"/>
      <c r="BF7" s="10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8" t="s">
        <v>21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99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5" t="s">
        <v>53</v>
      </c>
      <c r="B13" s="100" t="s">
        <v>89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106" t="s">
        <v>102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100" t="s">
        <v>96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9" t="s">
        <v>56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3"/>
      <c r="N14" s="107" t="s">
        <v>62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99" t="s">
        <v>55</v>
      </c>
      <c r="AV14" s="99"/>
      <c r="AW14" s="99"/>
      <c r="AX14" s="99"/>
      <c r="AY14" s="99"/>
      <c r="AZ14" s="99"/>
      <c r="BA14" s="99"/>
      <c r="BB14" s="9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0" t="s">
        <v>103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106" t="s">
        <v>102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100" t="s">
        <v>96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9" t="s">
        <v>56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3"/>
      <c r="N17" s="107" t="s">
        <v>61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99" t="s">
        <v>55</v>
      </c>
      <c r="AV17" s="99"/>
      <c r="AW17" s="99"/>
      <c r="AX17" s="99"/>
      <c r="AY17" s="99"/>
      <c r="AZ17" s="99"/>
      <c r="BA17" s="99"/>
      <c r="BB17" s="9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0" t="s">
        <v>100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104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105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2" t="s">
        <v>101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100" t="s">
        <v>97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9" t="s">
        <v>56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57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8"/>
      <c r="AA20" s="112" t="s">
        <v>58</v>
      </c>
      <c r="AB20" s="112"/>
      <c r="AC20" s="112"/>
      <c r="AD20" s="112"/>
      <c r="AE20" s="112"/>
      <c r="AF20" s="112"/>
      <c r="AG20" s="112"/>
      <c r="AH20" s="112"/>
      <c r="AI20" s="112"/>
      <c r="AJ20" s="28"/>
      <c r="AK20" s="103" t="s">
        <v>59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8"/>
      <c r="BE20" s="99" t="s">
        <v>60</v>
      </c>
      <c r="BF20" s="99"/>
      <c r="BG20" s="99"/>
      <c r="BH20" s="99"/>
      <c r="BI20" s="99"/>
      <c r="BJ20" s="99"/>
      <c r="BK20" s="99"/>
      <c r="BL20" s="9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0" t="s">
        <v>50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1">
        <f>AS22+I23</f>
        <v>20631831</v>
      </c>
      <c r="V22" s="71"/>
      <c r="W22" s="71"/>
      <c r="X22" s="71"/>
      <c r="Y22" s="71"/>
      <c r="Z22" s="71"/>
      <c r="AA22" s="71"/>
      <c r="AB22" s="71"/>
      <c r="AC22" s="71"/>
      <c r="AD22" s="71"/>
      <c r="AE22" s="91" t="s">
        <v>51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71">
        <v>0</v>
      </c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54" t="s">
        <v>23</v>
      </c>
      <c r="BE22" s="54"/>
      <c r="BF22" s="54"/>
      <c r="BG22" s="54"/>
      <c r="BH22" s="54"/>
      <c r="BI22" s="54"/>
      <c r="BJ22" s="54"/>
      <c r="BK22" s="54"/>
      <c r="BL22" s="54"/>
    </row>
    <row r="23" spans="1:79" ht="24.95" customHeight="1" x14ac:dyDescent="0.2">
      <c r="A23" s="54" t="s">
        <v>22</v>
      </c>
      <c r="B23" s="54"/>
      <c r="C23" s="54"/>
      <c r="D23" s="54"/>
      <c r="E23" s="54"/>
      <c r="F23" s="54"/>
      <c r="G23" s="54"/>
      <c r="H23" s="54"/>
      <c r="I23" s="71">
        <f>AK55</f>
        <v>20631831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54" t="s">
        <v>24</v>
      </c>
      <c r="U23" s="54"/>
      <c r="V23" s="54"/>
      <c r="W23" s="5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0" t="s">
        <v>37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94.5" customHeight="1" x14ac:dyDescent="0.2">
      <c r="A26" s="78" t="s">
        <v>87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8" customHeight="1" x14ac:dyDescent="0.2">
      <c r="A27" s="78" t="s">
        <v>107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</row>
    <row r="28" spans="1:79" ht="18" customHeight="1" x14ac:dyDescent="0.2">
      <c r="A28" s="78" t="s">
        <v>108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</row>
    <row r="29" spans="1:79" ht="18" customHeight="1" x14ac:dyDescent="0.2">
      <c r="A29" s="78" t="s">
        <v>110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75" customHeight="1" x14ac:dyDescent="0.2">
      <c r="A31" s="54" t="s">
        <v>36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</row>
    <row r="32" spans="1:79" ht="15" x14ac:dyDescent="0.2">
      <c r="A32" s="76" t="s">
        <v>28</v>
      </c>
      <c r="B32" s="76"/>
      <c r="C32" s="76"/>
      <c r="D32" s="76"/>
      <c r="E32" s="76"/>
      <c r="F32" s="76"/>
      <c r="G32" s="72" t="s">
        <v>40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</row>
    <row r="33" spans="1:79" ht="15.75" hidden="1" x14ac:dyDescent="0.2">
      <c r="A33" s="49">
        <v>1</v>
      </c>
      <c r="B33" s="49"/>
      <c r="C33" s="49"/>
      <c r="D33" s="49"/>
      <c r="E33" s="49"/>
      <c r="F33" s="49"/>
      <c r="G33" s="72">
        <v>2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4"/>
    </row>
    <row r="34" spans="1:79" ht="12.75" hidden="1" customHeight="1" x14ac:dyDescent="0.2">
      <c r="A34" s="53" t="s">
        <v>33</v>
      </c>
      <c r="B34" s="53"/>
      <c r="C34" s="53"/>
      <c r="D34" s="53"/>
      <c r="E34" s="53"/>
      <c r="F34" s="53"/>
      <c r="G34" s="80" t="s">
        <v>7</v>
      </c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2"/>
      <c r="CA34" s="1" t="s">
        <v>49</v>
      </c>
    </row>
    <row r="35" spans="1:79" ht="12.75" customHeight="1" x14ac:dyDescent="0.2">
      <c r="A35" s="53">
        <v>1</v>
      </c>
      <c r="B35" s="53"/>
      <c r="C35" s="53"/>
      <c r="D35" s="53"/>
      <c r="E35" s="53"/>
      <c r="F35" s="53"/>
      <c r="G35" s="67" t="s">
        <v>64</v>
      </c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9"/>
      <c r="CA35" s="1" t="s">
        <v>48</v>
      </c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54" t="s">
        <v>38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79" ht="15.95" customHeight="1" x14ac:dyDescent="0.2">
      <c r="A38" s="111" t="s">
        <v>88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54" t="s">
        <v>39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1:79" ht="15" x14ac:dyDescent="0.2">
      <c r="A41" s="76" t="s">
        <v>28</v>
      </c>
      <c r="B41" s="76"/>
      <c r="C41" s="76"/>
      <c r="D41" s="76"/>
      <c r="E41" s="76"/>
      <c r="F41" s="76"/>
      <c r="G41" s="72" t="s">
        <v>25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</row>
    <row r="42" spans="1:79" ht="15.75" hidden="1" x14ac:dyDescent="0.2">
      <c r="A42" s="49">
        <v>1</v>
      </c>
      <c r="B42" s="49"/>
      <c r="C42" s="49"/>
      <c r="D42" s="49"/>
      <c r="E42" s="49"/>
      <c r="F42" s="49"/>
      <c r="G42" s="72">
        <v>2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4"/>
    </row>
    <row r="43" spans="1:79" ht="10.5" hidden="1" customHeight="1" x14ac:dyDescent="0.2">
      <c r="A43" s="53" t="s">
        <v>6</v>
      </c>
      <c r="B43" s="53"/>
      <c r="C43" s="53"/>
      <c r="D43" s="53"/>
      <c r="E43" s="53"/>
      <c r="F43" s="53"/>
      <c r="G43" s="80" t="s">
        <v>7</v>
      </c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2"/>
      <c r="CA43" s="1" t="s">
        <v>11</v>
      </c>
    </row>
    <row r="44" spans="1:79" ht="12.75" customHeight="1" x14ac:dyDescent="0.2">
      <c r="A44" s="53">
        <v>1</v>
      </c>
      <c r="B44" s="53"/>
      <c r="C44" s="53"/>
      <c r="D44" s="53"/>
      <c r="E44" s="53"/>
      <c r="F44" s="53"/>
      <c r="G44" s="67" t="s">
        <v>65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9"/>
      <c r="CA44" s="1" t="s">
        <v>12</v>
      </c>
    </row>
    <row r="45" spans="1:79" ht="12.75" customHeight="1" x14ac:dyDescent="0.2">
      <c r="A45" s="53">
        <v>2</v>
      </c>
      <c r="B45" s="53"/>
      <c r="C45" s="53"/>
      <c r="D45" s="53"/>
      <c r="E45" s="53"/>
      <c r="F45" s="53"/>
      <c r="G45" s="67" t="s">
        <v>66</v>
      </c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9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54" t="s">
        <v>41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75" t="s">
        <v>98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9" t="s">
        <v>28</v>
      </c>
      <c r="B49" s="49"/>
      <c r="C49" s="49"/>
      <c r="D49" s="61" t="s">
        <v>26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49" t="s">
        <v>29</v>
      </c>
      <c r="AD49" s="49"/>
      <c r="AE49" s="49"/>
      <c r="AF49" s="49"/>
      <c r="AG49" s="49"/>
      <c r="AH49" s="49"/>
      <c r="AI49" s="49"/>
      <c r="AJ49" s="49"/>
      <c r="AK49" s="49" t="s">
        <v>30</v>
      </c>
      <c r="AL49" s="49"/>
      <c r="AM49" s="49"/>
      <c r="AN49" s="49"/>
      <c r="AO49" s="49"/>
      <c r="AP49" s="49"/>
      <c r="AQ49" s="49"/>
      <c r="AR49" s="49"/>
      <c r="AS49" s="49" t="s">
        <v>27</v>
      </c>
      <c r="AT49" s="49"/>
      <c r="AU49" s="49"/>
      <c r="AV49" s="49"/>
      <c r="AW49" s="49"/>
      <c r="AX49" s="49"/>
      <c r="AY49" s="49"/>
      <c r="AZ49" s="49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9"/>
      <c r="B50" s="49"/>
      <c r="C50" s="49"/>
      <c r="D50" s="64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6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9">
        <v>1</v>
      </c>
      <c r="B51" s="49"/>
      <c r="C51" s="49"/>
      <c r="D51" s="50">
        <v>2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49">
        <v>3</v>
      </c>
      <c r="AD51" s="49"/>
      <c r="AE51" s="49"/>
      <c r="AF51" s="49"/>
      <c r="AG51" s="49"/>
      <c r="AH51" s="49"/>
      <c r="AI51" s="49"/>
      <c r="AJ51" s="49"/>
      <c r="AK51" s="49">
        <v>4</v>
      </c>
      <c r="AL51" s="49"/>
      <c r="AM51" s="49"/>
      <c r="AN51" s="49"/>
      <c r="AO51" s="49"/>
      <c r="AP51" s="49"/>
      <c r="AQ51" s="49"/>
      <c r="AR51" s="49"/>
      <c r="AS51" s="49">
        <v>5</v>
      </c>
      <c r="AT51" s="49"/>
      <c r="AU51" s="49"/>
      <c r="AV51" s="49"/>
      <c r="AW51" s="49"/>
      <c r="AX51" s="49"/>
      <c r="AY51" s="49"/>
      <c r="AZ51" s="49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53" t="s">
        <v>6</v>
      </c>
      <c r="B52" s="53"/>
      <c r="C52" s="53"/>
      <c r="D52" s="108" t="s">
        <v>7</v>
      </c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10"/>
      <c r="AC52" s="88" t="s">
        <v>8</v>
      </c>
      <c r="AD52" s="88"/>
      <c r="AE52" s="88"/>
      <c r="AF52" s="88"/>
      <c r="AG52" s="88"/>
      <c r="AH52" s="88"/>
      <c r="AI52" s="88"/>
      <c r="AJ52" s="88"/>
      <c r="AK52" s="88" t="s">
        <v>9</v>
      </c>
      <c r="AL52" s="88"/>
      <c r="AM52" s="88"/>
      <c r="AN52" s="88"/>
      <c r="AO52" s="88"/>
      <c r="AP52" s="88"/>
      <c r="AQ52" s="88"/>
      <c r="AR52" s="88"/>
      <c r="AS52" s="97" t="s">
        <v>10</v>
      </c>
      <c r="AT52" s="88"/>
      <c r="AU52" s="88"/>
      <c r="AV52" s="88"/>
      <c r="AW52" s="88"/>
      <c r="AX52" s="88"/>
      <c r="AY52" s="88"/>
      <c r="AZ52" s="88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53">
        <v>1</v>
      </c>
      <c r="B53" s="53"/>
      <c r="C53" s="53"/>
      <c r="D53" s="67" t="s">
        <v>67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77">
        <v>0</v>
      </c>
      <c r="AD53" s="77"/>
      <c r="AE53" s="77"/>
      <c r="AF53" s="77"/>
      <c r="AG53" s="77"/>
      <c r="AH53" s="77"/>
      <c r="AI53" s="77"/>
      <c r="AJ53" s="77"/>
      <c r="AK53" s="77">
        <f>AW71</f>
        <v>1979282</v>
      </c>
      <c r="AL53" s="77"/>
      <c r="AM53" s="77"/>
      <c r="AN53" s="77"/>
      <c r="AO53" s="77"/>
      <c r="AP53" s="77"/>
      <c r="AQ53" s="77"/>
      <c r="AR53" s="77"/>
      <c r="AS53" s="77">
        <f>AC53+AK53</f>
        <v>1979282</v>
      </c>
      <c r="AT53" s="77"/>
      <c r="AU53" s="77"/>
      <c r="AV53" s="77"/>
      <c r="AW53" s="77"/>
      <c r="AX53" s="77"/>
      <c r="AY53" s="77"/>
      <c r="AZ53" s="77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53">
        <v>2</v>
      </c>
      <c r="B54" s="53"/>
      <c r="C54" s="53"/>
      <c r="D54" s="67" t="s">
        <v>106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9"/>
      <c r="AC54" s="77">
        <v>0</v>
      </c>
      <c r="AD54" s="77"/>
      <c r="AE54" s="77"/>
      <c r="AF54" s="77"/>
      <c r="AG54" s="77"/>
      <c r="AH54" s="77"/>
      <c r="AI54" s="77"/>
      <c r="AJ54" s="77"/>
      <c r="AK54" s="77">
        <f>AW70</f>
        <v>18652549</v>
      </c>
      <c r="AL54" s="77"/>
      <c r="AM54" s="77"/>
      <c r="AN54" s="77"/>
      <c r="AO54" s="77"/>
      <c r="AP54" s="77"/>
      <c r="AQ54" s="77"/>
      <c r="AR54" s="77"/>
      <c r="AS54" s="77">
        <f>AC54+AK54</f>
        <v>18652549</v>
      </c>
      <c r="AT54" s="77"/>
      <c r="AU54" s="77"/>
      <c r="AV54" s="77"/>
      <c r="AW54" s="77"/>
      <c r="AX54" s="77"/>
      <c r="AY54" s="77"/>
      <c r="AZ54" s="77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56"/>
      <c r="B55" s="56"/>
      <c r="C55" s="56"/>
      <c r="D55" s="113" t="s">
        <v>68</v>
      </c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5"/>
      <c r="AC55" s="87">
        <v>0</v>
      </c>
      <c r="AD55" s="87"/>
      <c r="AE55" s="87"/>
      <c r="AF55" s="87"/>
      <c r="AG55" s="87"/>
      <c r="AH55" s="87"/>
      <c r="AI55" s="87"/>
      <c r="AJ55" s="87"/>
      <c r="AK55" s="87">
        <f>AK53+AK54</f>
        <v>20631831</v>
      </c>
      <c r="AL55" s="87"/>
      <c r="AM55" s="87"/>
      <c r="AN55" s="87"/>
      <c r="AO55" s="87"/>
      <c r="AP55" s="87"/>
      <c r="AQ55" s="87"/>
      <c r="AR55" s="87"/>
      <c r="AS55" s="87">
        <f>AC55+AK55</f>
        <v>20631831</v>
      </c>
      <c r="AT55" s="87"/>
      <c r="AU55" s="87"/>
      <c r="AV55" s="87"/>
      <c r="AW55" s="87"/>
      <c r="AX55" s="87"/>
      <c r="AY55" s="87"/>
      <c r="AZ55" s="87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90" t="s">
        <v>42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</row>
    <row r="58" spans="1:79" ht="15" customHeight="1" x14ac:dyDescent="0.2">
      <c r="A58" s="75" t="s">
        <v>98</v>
      </c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9" t="s">
        <v>28</v>
      </c>
      <c r="B59" s="49"/>
      <c r="C59" s="49"/>
      <c r="D59" s="61" t="s">
        <v>34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49" t="s">
        <v>29</v>
      </c>
      <c r="AC59" s="49"/>
      <c r="AD59" s="49"/>
      <c r="AE59" s="49"/>
      <c r="AF59" s="49"/>
      <c r="AG59" s="49"/>
      <c r="AH59" s="49"/>
      <c r="AI59" s="49"/>
      <c r="AJ59" s="49" t="s">
        <v>30</v>
      </c>
      <c r="AK59" s="49"/>
      <c r="AL59" s="49"/>
      <c r="AM59" s="49"/>
      <c r="AN59" s="49"/>
      <c r="AO59" s="49"/>
      <c r="AP59" s="49"/>
      <c r="AQ59" s="49"/>
      <c r="AR59" s="49" t="s">
        <v>27</v>
      </c>
      <c r="AS59" s="49"/>
      <c r="AT59" s="49"/>
      <c r="AU59" s="49"/>
      <c r="AV59" s="49"/>
      <c r="AW59" s="49"/>
      <c r="AX59" s="49"/>
      <c r="AY59" s="49"/>
    </row>
    <row r="60" spans="1:79" x14ac:dyDescent="0.2">
      <c r="A60" s="49"/>
      <c r="B60" s="49"/>
      <c r="C60" s="49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6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</row>
    <row r="61" spans="1:79" ht="15.75" customHeight="1" x14ac:dyDescent="0.2">
      <c r="A61" s="49">
        <v>1</v>
      </c>
      <c r="B61" s="49"/>
      <c r="C61" s="49"/>
      <c r="D61" s="50">
        <v>2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49">
        <v>3</v>
      </c>
      <c r="AC61" s="49"/>
      <c r="AD61" s="49"/>
      <c r="AE61" s="49"/>
      <c r="AF61" s="49"/>
      <c r="AG61" s="49"/>
      <c r="AH61" s="49"/>
      <c r="AI61" s="49"/>
      <c r="AJ61" s="49">
        <v>4</v>
      </c>
      <c r="AK61" s="49"/>
      <c r="AL61" s="49"/>
      <c r="AM61" s="49"/>
      <c r="AN61" s="49"/>
      <c r="AO61" s="49"/>
      <c r="AP61" s="49"/>
      <c r="AQ61" s="49"/>
      <c r="AR61" s="49">
        <v>5</v>
      </c>
      <c r="AS61" s="49"/>
      <c r="AT61" s="49"/>
      <c r="AU61" s="49"/>
      <c r="AV61" s="49"/>
      <c r="AW61" s="49"/>
      <c r="AX61" s="49"/>
      <c r="AY61" s="49"/>
    </row>
    <row r="62" spans="1:79" ht="12.75" hidden="1" customHeight="1" x14ac:dyDescent="0.2">
      <c r="A62" s="53" t="s">
        <v>6</v>
      </c>
      <c r="B62" s="53"/>
      <c r="C62" s="53"/>
      <c r="D62" s="80" t="s">
        <v>7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2"/>
      <c r="AB62" s="88" t="s">
        <v>8</v>
      </c>
      <c r="AC62" s="88"/>
      <c r="AD62" s="88"/>
      <c r="AE62" s="88"/>
      <c r="AF62" s="88"/>
      <c r="AG62" s="88"/>
      <c r="AH62" s="88"/>
      <c r="AI62" s="88"/>
      <c r="AJ62" s="88" t="s">
        <v>9</v>
      </c>
      <c r="AK62" s="88"/>
      <c r="AL62" s="88"/>
      <c r="AM62" s="88"/>
      <c r="AN62" s="88"/>
      <c r="AO62" s="88"/>
      <c r="AP62" s="88"/>
      <c r="AQ62" s="88"/>
      <c r="AR62" s="88" t="s">
        <v>10</v>
      </c>
      <c r="AS62" s="88"/>
      <c r="AT62" s="88"/>
      <c r="AU62" s="88"/>
      <c r="AV62" s="88"/>
      <c r="AW62" s="88"/>
      <c r="AX62" s="88"/>
      <c r="AY62" s="88"/>
      <c r="CA62" s="1" t="s">
        <v>15</v>
      </c>
    </row>
    <row r="63" spans="1:79" s="4" customFormat="1" ht="12.75" customHeight="1" x14ac:dyDescent="0.2">
      <c r="A63" s="56"/>
      <c r="B63" s="56"/>
      <c r="C63" s="56"/>
      <c r="D63" s="59" t="s">
        <v>27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>
        <f>AB63+AJ63</f>
        <v>0</v>
      </c>
      <c r="AS63" s="87"/>
      <c r="AT63" s="87"/>
      <c r="AU63" s="87"/>
      <c r="AV63" s="87"/>
      <c r="AW63" s="87"/>
      <c r="AX63" s="87"/>
      <c r="AY63" s="87"/>
      <c r="CA63" s="4" t="s">
        <v>16</v>
      </c>
    </row>
    <row r="65" spans="1:79" ht="15.75" customHeight="1" x14ac:dyDescent="0.2">
      <c r="A65" s="54" t="s">
        <v>43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</row>
    <row r="66" spans="1:79" ht="30" customHeight="1" x14ac:dyDescent="0.2">
      <c r="A66" s="49" t="s">
        <v>28</v>
      </c>
      <c r="B66" s="49"/>
      <c r="C66" s="49"/>
      <c r="D66" s="49"/>
      <c r="E66" s="49"/>
      <c r="F66" s="49"/>
      <c r="G66" s="50" t="s">
        <v>44</v>
      </c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2"/>
      <c r="Z66" s="49" t="s">
        <v>2</v>
      </c>
      <c r="AA66" s="49"/>
      <c r="AB66" s="49"/>
      <c r="AC66" s="49"/>
      <c r="AD66" s="49"/>
      <c r="AE66" s="49" t="s">
        <v>1</v>
      </c>
      <c r="AF66" s="49"/>
      <c r="AG66" s="49"/>
      <c r="AH66" s="49"/>
      <c r="AI66" s="49"/>
      <c r="AJ66" s="49"/>
      <c r="AK66" s="49"/>
      <c r="AL66" s="49"/>
      <c r="AM66" s="49"/>
      <c r="AN66" s="49"/>
      <c r="AO66" s="50" t="s">
        <v>29</v>
      </c>
      <c r="AP66" s="51"/>
      <c r="AQ66" s="51"/>
      <c r="AR66" s="51"/>
      <c r="AS66" s="51"/>
      <c r="AT66" s="51"/>
      <c r="AU66" s="51"/>
      <c r="AV66" s="52"/>
      <c r="AW66" s="50" t="s">
        <v>30</v>
      </c>
      <c r="AX66" s="51"/>
      <c r="AY66" s="51"/>
      <c r="AZ66" s="51"/>
      <c r="BA66" s="51"/>
      <c r="BB66" s="51"/>
      <c r="BC66" s="51"/>
      <c r="BD66" s="52"/>
      <c r="BE66" s="50" t="s">
        <v>27</v>
      </c>
      <c r="BF66" s="51"/>
      <c r="BG66" s="51"/>
      <c r="BH66" s="51"/>
      <c r="BI66" s="51"/>
      <c r="BJ66" s="51"/>
      <c r="BK66" s="51"/>
      <c r="BL66" s="52"/>
    </row>
    <row r="67" spans="1:79" ht="15.75" customHeight="1" x14ac:dyDescent="0.2">
      <c r="A67" s="49">
        <v>1</v>
      </c>
      <c r="B67" s="49"/>
      <c r="C67" s="49"/>
      <c r="D67" s="49"/>
      <c r="E67" s="49"/>
      <c r="F67" s="49"/>
      <c r="G67" s="50">
        <v>2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49">
        <v>3</v>
      </c>
      <c r="AA67" s="49"/>
      <c r="AB67" s="49"/>
      <c r="AC67" s="49"/>
      <c r="AD67" s="49"/>
      <c r="AE67" s="49">
        <v>4</v>
      </c>
      <c r="AF67" s="49"/>
      <c r="AG67" s="49"/>
      <c r="AH67" s="49"/>
      <c r="AI67" s="49"/>
      <c r="AJ67" s="49"/>
      <c r="AK67" s="49"/>
      <c r="AL67" s="49"/>
      <c r="AM67" s="49"/>
      <c r="AN67" s="49"/>
      <c r="AO67" s="49">
        <v>5</v>
      </c>
      <c r="AP67" s="49"/>
      <c r="AQ67" s="49"/>
      <c r="AR67" s="49"/>
      <c r="AS67" s="49"/>
      <c r="AT67" s="49"/>
      <c r="AU67" s="49"/>
      <c r="AV67" s="49"/>
      <c r="AW67" s="49">
        <v>6</v>
      </c>
      <c r="AX67" s="49"/>
      <c r="AY67" s="49"/>
      <c r="AZ67" s="49"/>
      <c r="BA67" s="49"/>
      <c r="BB67" s="49"/>
      <c r="BC67" s="49"/>
      <c r="BD67" s="49"/>
      <c r="BE67" s="49">
        <v>7</v>
      </c>
      <c r="BF67" s="49"/>
      <c r="BG67" s="49"/>
      <c r="BH67" s="49"/>
      <c r="BI67" s="49"/>
      <c r="BJ67" s="49"/>
      <c r="BK67" s="49"/>
      <c r="BL67" s="49"/>
    </row>
    <row r="68" spans="1:79" ht="12.75" hidden="1" customHeight="1" x14ac:dyDescent="0.2">
      <c r="A68" s="53" t="s">
        <v>33</v>
      </c>
      <c r="B68" s="53"/>
      <c r="C68" s="53"/>
      <c r="D68" s="53"/>
      <c r="E68" s="53"/>
      <c r="F68" s="53"/>
      <c r="G68" s="80" t="s">
        <v>7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53" t="s">
        <v>19</v>
      </c>
      <c r="AA68" s="53"/>
      <c r="AB68" s="53"/>
      <c r="AC68" s="53"/>
      <c r="AD68" s="53"/>
      <c r="AE68" s="86" t="s">
        <v>32</v>
      </c>
      <c r="AF68" s="86"/>
      <c r="AG68" s="86"/>
      <c r="AH68" s="86"/>
      <c r="AI68" s="86"/>
      <c r="AJ68" s="86"/>
      <c r="AK68" s="86"/>
      <c r="AL68" s="86"/>
      <c r="AM68" s="86"/>
      <c r="AN68" s="80"/>
      <c r="AO68" s="88" t="s">
        <v>8</v>
      </c>
      <c r="AP68" s="88"/>
      <c r="AQ68" s="88"/>
      <c r="AR68" s="88"/>
      <c r="AS68" s="88"/>
      <c r="AT68" s="88"/>
      <c r="AU68" s="88"/>
      <c r="AV68" s="88"/>
      <c r="AW68" s="88" t="s">
        <v>31</v>
      </c>
      <c r="AX68" s="88"/>
      <c r="AY68" s="88"/>
      <c r="AZ68" s="88"/>
      <c r="BA68" s="88"/>
      <c r="BB68" s="88"/>
      <c r="BC68" s="88"/>
      <c r="BD68" s="88"/>
      <c r="BE68" s="88" t="s">
        <v>10</v>
      </c>
      <c r="BF68" s="88"/>
      <c r="BG68" s="88"/>
      <c r="BH68" s="88"/>
      <c r="BI68" s="88"/>
      <c r="BJ68" s="88"/>
      <c r="BK68" s="88"/>
      <c r="BL68" s="88"/>
      <c r="CA68" s="1" t="s">
        <v>17</v>
      </c>
    </row>
    <row r="69" spans="1:79" s="4" customFormat="1" ht="12.75" customHeight="1" x14ac:dyDescent="0.2">
      <c r="A69" s="56">
        <v>0</v>
      </c>
      <c r="B69" s="56"/>
      <c r="C69" s="56"/>
      <c r="D69" s="56"/>
      <c r="E69" s="56"/>
      <c r="F69" s="56"/>
      <c r="G69" s="83" t="s">
        <v>69</v>
      </c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5"/>
      <c r="Z69" s="57"/>
      <c r="AA69" s="57"/>
      <c r="AB69" s="57"/>
      <c r="AC69" s="57"/>
      <c r="AD69" s="57"/>
      <c r="AE69" s="58"/>
      <c r="AF69" s="58"/>
      <c r="AG69" s="58"/>
      <c r="AH69" s="58"/>
      <c r="AI69" s="58"/>
      <c r="AJ69" s="58"/>
      <c r="AK69" s="58"/>
      <c r="AL69" s="58"/>
      <c r="AM69" s="58"/>
      <c r="AN69" s="59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>
        <f t="shared" ref="BE69:BE80" si="0">AO69+AW69</f>
        <v>0</v>
      </c>
      <c r="BF69" s="87"/>
      <c r="BG69" s="87"/>
      <c r="BH69" s="87"/>
      <c r="BI69" s="87"/>
      <c r="BJ69" s="87"/>
      <c r="BK69" s="87"/>
      <c r="BL69" s="87"/>
      <c r="CA69" s="4" t="s">
        <v>18</v>
      </c>
    </row>
    <row r="70" spans="1:79" ht="12.75" customHeight="1" x14ac:dyDescent="0.2">
      <c r="A70" s="53">
        <v>0</v>
      </c>
      <c r="B70" s="53"/>
      <c r="C70" s="53"/>
      <c r="D70" s="53"/>
      <c r="E70" s="53"/>
      <c r="F70" s="53"/>
      <c r="G70" s="116" t="s">
        <v>70</v>
      </c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8"/>
      <c r="Z70" s="97" t="s">
        <v>71</v>
      </c>
      <c r="AA70" s="97"/>
      <c r="AB70" s="97"/>
      <c r="AC70" s="97"/>
      <c r="AD70" s="97"/>
      <c r="AE70" s="119" t="s">
        <v>72</v>
      </c>
      <c r="AF70" s="119"/>
      <c r="AG70" s="119"/>
      <c r="AH70" s="119"/>
      <c r="AI70" s="119"/>
      <c r="AJ70" s="119"/>
      <c r="AK70" s="119"/>
      <c r="AL70" s="119"/>
      <c r="AM70" s="119"/>
      <c r="AN70" s="120"/>
      <c r="AO70" s="77">
        <v>0</v>
      </c>
      <c r="AP70" s="77"/>
      <c r="AQ70" s="77"/>
      <c r="AR70" s="77"/>
      <c r="AS70" s="77"/>
      <c r="AT70" s="77"/>
      <c r="AU70" s="77"/>
      <c r="AV70" s="77"/>
      <c r="AW70" s="77">
        <f>16113000+865418+190000+1484131</f>
        <v>18652549</v>
      </c>
      <c r="AX70" s="77"/>
      <c r="AY70" s="77"/>
      <c r="AZ70" s="77"/>
      <c r="BA70" s="77"/>
      <c r="BB70" s="77"/>
      <c r="BC70" s="77"/>
      <c r="BD70" s="77"/>
      <c r="BE70" s="77">
        <f t="shared" si="0"/>
        <v>18652549</v>
      </c>
      <c r="BF70" s="77"/>
      <c r="BG70" s="77"/>
      <c r="BH70" s="77"/>
      <c r="BI70" s="77"/>
      <c r="BJ70" s="77"/>
      <c r="BK70" s="77"/>
      <c r="BL70" s="77"/>
    </row>
    <row r="71" spans="1:79" ht="12.75" customHeight="1" x14ac:dyDescent="0.2">
      <c r="A71" s="53">
        <v>1</v>
      </c>
      <c r="B71" s="53"/>
      <c r="C71" s="53"/>
      <c r="D71" s="53"/>
      <c r="E71" s="53"/>
      <c r="F71" s="53"/>
      <c r="G71" s="116" t="s">
        <v>73</v>
      </c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8"/>
      <c r="Z71" s="97" t="s">
        <v>71</v>
      </c>
      <c r="AA71" s="97"/>
      <c r="AB71" s="97"/>
      <c r="AC71" s="97"/>
      <c r="AD71" s="97"/>
      <c r="AE71" s="119" t="s">
        <v>72</v>
      </c>
      <c r="AF71" s="119"/>
      <c r="AG71" s="119"/>
      <c r="AH71" s="119"/>
      <c r="AI71" s="119"/>
      <c r="AJ71" s="119"/>
      <c r="AK71" s="119"/>
      <c r="AL71" s="119"/>
      <c r="AM71" s="119"/>
      <c r="AN71" s="120"/>
      <c r="AO71" s="77">
        <v>0</v>
      </c>
      <c r="AP71" s="77"/>
      <c r="AQ71" s="77"/>
      <c r="AR71" s="77"/>
      <c r="AS71" s="77"/>
      <c r="AT71" s="77"/>
      <c r="AU71" s="77"/>
      <c r="AV71" s="77"/>
      <c r="AW71" s="77">
        <f>1979282</f>
        <v>1979282</v>
      </c>
      <c r="AX71" s="77"/>
      <c r="AY71" s="77"/>
      <c r="AZ71" s="77"/>
      <c r="BA71" s="77"/>
      <c r="BB71" s="77"/>
      <c r="BC71" s="77"/>
      <c r="BD71" s="77"/>
      <c r="BE71" s="77">
        <f t="shared" si="0"/>
        <v>1979282</v>
      </c>
      <c r="BF71" s="77"/>
      <c r="BG71" s="77"/>
      <c r="BH71" s="77"/>
      <c r="BI71" s="77"/>
      <c r="BJ71" s="77"/>
      <c r="BK71" s="77"/>
      <c r="BL71" s="77"/>
    </row>
    <row r="72" spans="1:79" s="4" customFormat="1" ht="12.75" customHeight="1" x14ac:dyDescent="0.2">
      <c r="A72" s="56">
        <v>0</v>
      </c>
      <c r="B72" s="56"/>
      <c r="C72" s="56"/>
      <c r="D72" s="56"/>
      <c r="E72" s="56"/>
      <c r="F72" s="56"/>
      <c r="G72" s="121" t="s">
        <v>74</v>
      </c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3"/>
      <c r="Z72" s="57"/>
      <c r="AA72" s="57"/>
      <c r="AB72" s="57"/>
      <c r="AC72" s="57"/>
      <c r="AD72" s="57"/>
      <c r="AE72" s="58"/>
      <c r="AF72" s="58"/>
      <c r="AG72" s="58"/>
      <c r="AH72" s="58"/>
      <c r="AI72" s="58"/>
      <c r="AJ72" s="58"/>
      <c r="AK72" s="58"/>
      <c r="AL72" s="58"/>
      <c r="AM72" s="58"/>
      <c r="AN72" s="59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>
        <f t="shared" si="0"/>
        <v>0</v>
      </c>
      <c r="BF72" s="87"/>
      <c r="BG72" s="87"/>
      <c r="BH72" s="87"/>
      <c r="BI72" s="87"/>
      <c r="BJ72" s="87"/>
      <c r="BK72" s="87"/>
      <c r="BL72" s="87"/>
    </row>
    <row r="73" spans="1:79" ht="12.75" customHeight="1" x14ac:dyDescent="0.2">
      <c r="A73" s="53">
        <v>0</v>
      </c>
      <c r="B73" s="53"/>
      <c r="C73" s="53"/>
      <c r="D73" s="53"/>
      <c r="E73" s="53"/>
      <c r="F73" s="53"/>
      <c r="G73" s="116" t="s">
        <v>75</v>
      </c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8"/>
      <c r="Z73" s="97" t="s">
        <v>76</v>
      </c>
      <c r="AA73" s="97"/>
      <c r="AB73" s="97"/>
      <c r="AC73" s="97"/>
      <c r="AD73" s="97"/>
      <c r="AE73" s="116" t="s">
        <v>77</v>
      </c>
      <c r="AF73" s="117"/>
      <c r="AG73" s="117"/>
      <c r="AH73" s="117"/>
      <c r="AI73" s="117"/>
      <c r="AJ73" s="117"/>
      <c r="AK73" s="117"/>
      <c r="AL73" s="117"/>
      <c r="AM73" s="117"/>
      <c r="AN73" s="118"/>
      <c r="AO73" s="77">
        <v>0</v>
      </c>
      <c r="AP73" s="77"/>
      <c r="AQ73" s="77"/>
      <c r="AR73" s="77"/>
      <c r="AS73" s="77"/>
      <c r="AT73" s="77"/>
      <c r="AU73" s="77"/>
      <c r="AV73" s="77"/>
      <c r="AW73" s="77">
        <v>4</v>
      </c>
      <c r="AX73" s="77"/>
      <c r="AY73" s="77"/>
      <c r="AZ73" s="77"/>
      <c r="BA73" s="77"/>
      <c r="BB73" s="77"/>
      <c r="BC73" s="77"/>
      <c r="BD73" s="77"/>
      <c r="BE73" s="77">
        <f t="shared" si="0"/>
        <v>4</v>
      </c>
      <c r="BF73" s="77"/>
      <c r="BG73" s="77"/>
      <c r="BH73" s="77"/>
      <c r="BI73" s="77"/>
      <c r="BJ73" s="77"/>
      <c r="BK73" s="77"/>
      <c r="BL73" s="77"/>
    </row>
    <row r="74" spans="1:79" ht="25.5" customHeight="1" x14ac:dyDescent="0.2">
      <c r="A74" s="53">
        <v>0</v>
      </c>
      <c r="B74" s="53"/>
      <c r="C74" s="53"/>
      <c r="D74" s="53"/>
      <c r="E74" s="53"/>
      <c r="F74" s="53"/>
      <c r="G74" s="116" t="s">
        <v>78</v>
      </c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8"/>
      <c r="Z74" s="97" t="s">
        <v>76</v>
      </c>
      <c r="AA74" s="97"/>
      <c r="AB74" s="97"/>
      <c r="AC74" s="97"/>
      <c r="AD74" s="97"/>
      <c r="AE74" s="116" t="s">
        <v>77</v>
      </c>
      <c r="AF74" s="117"/>
      <c r="AG74" s="117"/>
      <c r="AH74" s="117"/>
      <c r="AI74" s="117"/>
      <c r="AJ74" s="117"/>
      <c r="AK74" s="117"/>
      <c r="AL74" s="117"/>
      <c r="AM74" s="117"/>
      <c r="AN74" s="118"/>
      <c r="AO74" s="77">
        <v>0</v>
      </c>
      <c r="AP74" s="77"/>
      <c r="AQ74" s="77"/>
      <c r="AR74" s="77"/>
      <c r="AS74" s="77"/>
      <c r="AT74" s="77"/>
      <c r="AU74" s="77"/>
      <c r="AV74" s="77"/>
      <c r="AW74" s="77">
        <f>7+3</f>
        <v>10</v>
      </c>
      <c r="AX74" s="77"/>
      <c r="AY74" s="77"/>
      <c r="AZ74" s="77"/>
      <c r="BA74" s="77"/>
      <c r="BB74" s="77"/>
      <c r="BC74" s="77"/>
      <c r="BD74" s="77"/>
      <c r="BE74" s="77">
        <f t="shared" si="0"/>
        <v>10</v>
      </c>
      <c r="BF74" s="77"/>
      <c r="BG74" s="77"/>
      <c r="BH74" s="77"/>
      <c r="BI74" s="77"/>
      <c r="BJ74" s="77"/>
      <c r="BK74" s="77"/>
      <c r="BL74" s="77"/>
    </row>
    <row r="75" spans="1:79" s="4" customFormat="1" ht="12.75" customHeight="1" x14ac:dyDescent="0.2">
      <c r="A75" s="56">
        <v>0</v>
      </c>
      <c r="B75" s="56"/>
      <c r="C75" s="56"/>
      <c r="D75" s="56"/>
      <c r="E75" s="56"/>
      <c r="F75" s="56"/>
      <c r="G75" s="121" t="s">
        <v>79</v>
      </c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3"/>
      <c r="Z75" s="57"/>
      <c r="AA75" s="57"/>
      <c r="AB75" s="57"/>
      <c r="AC75" s="57"/>
      <c r="AD75" s="57"/>
      <c r="AE75" s="121"/>
      <c r="AF75" s="122"/>
      <c r="AG75" s="122"/>
      <c r="AH75" s="122"/>
      <c r="AI75" s="122"/>
      <c r="AJ75" s="122"/>
      <c r="AK75" s="122"/>
      <c r="AL75" s="122"/>
      <c r="AM75" s="122"/>
      <c r="AN75" s="123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>
        <f t="shared" si="0"/>
        <v>0</v>
      </c>
      <c r="BF75" s="87"/>
      <c r="BG75" s="87"/>
      <c r="BH75" s="87"/>
      <c r="BI75" s="87"/>
      <c r="BJ75" s="87"/>
      <c r="BK75" s="87"/>
      <c r="BL75" s="87"/>
    </row>
    <row r="76" spans="1:79" ht="12.75" customHeight="1" x14ac:dyDescent="0.2">
      <c r="A76" s="53">
        <v>0</v>
      </c>
      <c r="B76" s="53"/>
      <c r="C76" s="53"/>
      <c r="D76" s="53"/>
      <c r="E76" s="53"/>
      <c r="F76" s="53"/>
      <c r="G76" s="116" t="s">
        <v>80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8"/>
      <c r="Z76" s="97" t="s">
        <v>71</v>
      </c>
      <c r="AA76" s="97"/>
      <c r="AB76" s="97"/>
      <c r="AC76" s="97"/>
      <c r="AD76" s="97"/>
      <c r="AE76" s="116" t="s">
        <v>81</v>
      </c>
      <c r="AF76" s="117"/>
      <c r="AG76" s="117"/>
      <c r="AH76" s="117"/>
      <c r="AI76" s="117"/>
      <c r="AJ76" s="117"/>
      <c r="AK76" s="117"/>
      <c r="AL76" s="117"/>
      <c r="AM76" s="117"/>
      <c r="AN76" s="118"/>
      <c r="AO76" s="77">
        <v>0</v>
      </c>
      <c r="AP76" s="77"/>
      <c r="AQ76" s="77"/>
      <c r="AR76" s="77"/>
      <c r="AS76" s="77"/>
      <c r="AT76" s="77"/>
      <c r="AU76" s="77"/>
      <c r="AV76" s="77"/>
      <c r="AW76" s="77">
        <f>AW71/AW73</f>
        <v>494820.5</v>
      </c>
      <c r="AX76" s="77"/>
      <c r="AY76" s="77"/>
      <c r="AZ76" s="77"/>
      <c r="BA76" s="77"/>
      <c r="BB76" s="77"/>
      <c r="BC76" s="77"/>
      <c r="BD76" s="77"/>
      <c r="BE76" s="77">
        <f t="shared" si="0"/>
        <v>494820.5</v>
      </c>
      <c r="BF76" s="77"/>
      <c r="BG76" s="77"/>
      <c r="BH76" s="77"/>
      <c r="BI76" s="77"/>
      <c r="BJ76" s="77"/>
      <c r="BK76" s="77"/>
      <c r="BL76" s="77"/>
    </row>
    <row r="77" spans="1:79" ht="12.75" customHeight="1" x14ac:dyDescent="0.2">
      <c r="A77" s="53">
        <v>0</v>
      </c>
      <c r="B77" s="53"/>
      <c r="C77" s="53"/>
      <c r="D77" s="53"/>
      <c r="E77" s="53"/>
      <c r="F77" s="53"/>
      <c r="G77" s="116" t="s">
        <v>82</v>
      </c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8"/>
      <c r="Z77" s="97" t="s">
        <v>71</v>
      </c>
      <c r="AA77" s="97"/>
      <c r="AB77" s="97"/>
      <c r="AC77" s="97"/>
      <c r="AD77" s="97"/>
      <c r="AE77" s="116" t="s">
        <v>81</v>
      </c>
      <c r="AF77" s="117"/>
      <c r="AG77" s="117"/>
      <c r="AH77" s="117"/>
      <c r="AI77" s="117"/>
      <c r="AJ77" s="117"/>
      <c r="AK77" s="117"/>
      <c r="AL77" s="117"/>
      <c r="AM77" s="117"/>
      <c r="AN77" s="118"/>
      <c r="AO77" s="77">
        <v>0</v>
      </c>
      <c r="AP77" s="77"/>
      <c r="AQ77" s="77"/>
      <c r="AR77" s="77"/>
      <c r="AS77" s="77"/>
      <c r="AT77" s="77"/>
      <c r="AU77" s="77"/>
      <c r="AV77" s="77"/>
      <c r="AW77" s="77">
        <f>AW70/AW74</f>
        <v>1865254.9</v>
      </c>
      <c r="AX77" s="77"/>
      <c r="AY77" s="77"/>
      <c r="AZ77" s="77"/>
      <c r="BA77" s="77"/>
      <c r="BB77" s="77"/>
      <c r="BC77" s="77"/>
      <c r="BD77" s="77"/>
      <c r="BE77" s="77">
        <f t="shared" si="0"/>
        <v>1865254.9</v>
      </c>
      <c r="BF77" s="77"/>
      <c r="BG77" s="77"/>
      <c r="BH77" s="77"/>
      <c r="BI77" s="77"/>
      <c r="BJ77" s="77"/>
      <c r="BK77" s="77"/>
      <c r="BL77" s="77"/>
    </row>
    <row r="78" spans="1:79" s="4" customFormat="1" ht="12.75" customHeight="1" x14ac:dyDescent="0.2">
      <c r="A78" s="56">
        <v>0</v>
      </c>
      <c r="B78" s="56"/>
      <c r="C78" s="56"/>
      <c r="D78" s="56"/>
      <c r="E78" s="56"/>
      <c r="F78" s="56"/>
      <c r="G78" s="121" t="s">
        <v>83</v>
      </c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3"/>
      <c r="Z78" s="57"/>
      <c r="AA78" s="57"/>
      <c r="AB78" s="57"/>
      <c r="AC78" s="57"/>
      <c r="AD78" s="57"/>
      <c r="AE78" s="121"/>
      <c r="AF78" s="122"/>
      <c r="AG78" s="122"/>
      <c r="AH78" s="122"/>
      <c r="AI78" s="122"/>
      <c r="AJ78" s="122"/>
      <c r="AK78" s="122"/>
      <c r="AL78" s="122"/>
      <c r="AM78" s="122"/>
      <c r="AN78" s="123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>
        <f t="shared" si="0"/>
        <v>0</v>
      </c>
      <c r="BF78" s="87"/>
      <c r="BG78" s="87"/>
      <c r="BH78" s="87"/>
      <c r="BI78" s="87"/>
      <c r="BJ78" s="87"/>
      <c r="BK78" s="87"/>
      <c r="BL78" s="87"/>
    </row>
    <row r="79" spans="1:79" ht="12.75" customHeight="1" x14ac:dyDescent="0.2">
      <c r="A79" s="53">
        <v>0</v>
      </c>
      <c r="B79" s="53"/>
      <c r="C79" s="53"/>
      <c r="D79" s="53"/>
      <c r="E79" s="53"/>
      <c r="F79" s="53"/>
      <c r="G79" s="116" t="s">
        <v>84</v>
      </c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8"/>
      <c r="Z79" s="97" t="s">
        <v>85</v>
      </c>
      <c r="AA79" s="97"/>
      <c r="AB79" s="97"/>
      <c r="AC79" s="97"/>
      <c r="AD79" s="97"/>
      <c r="AE79" s="116" t="s">
        <v>81</v>
      </c>
      <c r="AF79" s="117"/>
      <c r="AG79" s="117"/>
      <c r="AH79" s="117"/>
      <c r="AI79" s="117"/>
      <c r="AJ79" s="117"/>
      <c r="AK79" s="117"/>
      <c r="AL79" s="117"/>
      <c r="AM79" s="117"/>
      <c r="AN79" s="118"/>
      <c r="AO79" s="77">
        <v>0</v>
      </c>
      <c r="AP79" s="77"/>
      <c r="AQ79" s="77"/>
      <c r="AR79" s="77"/>
      <c r="AS79" s="77"/>
      <c r="AT79" s="77"/>
      <c r="AU79" s="77"/>
      <c r="AV79" s="77"/>
      <c r="AW79" s="77">
        <v>100</v>
      </c>
      <c r="AX79" s="77"/>
      <c r="AY79" s="77"/>
      <c r="AZ79" s="77"/>
      <c r="BA79" s="77"/>
      <c r="BB79" s="77"/>
      <c r="BC79" s="77"/>
      <c r="BD79" s="77"/>
      <c r="BE79" s="77">
        <f t="shared" si="0"/>
        <v>100</v>
      </c>
      <c r="BF79" s="77"/>
      <c r="BG79" s="77"/>
      <c r="BH79" s="77"/>
      <c r="BI79" s="77"/>
      <c r="BJ79" s="77"/>
      <c r="BK79" s="77"/>
      <c r="BL79" s="77"/>
    </row>
    <row r="80" spans="1:79" ht="12.75" customHeight="1" x14ac:dyDescent="0.2">
      <c r="A80" s="53">
        <v>0</v>
      </c>
      <c r="B80" s="53"/>
      <c r="C80" s="53"/>
      <c r="D80" s="53"/>
      <c r="E80" s="53"/>
      <c r="F80" s="53"/>
      <c r="G80" s="116" t="s">
        <v>86</v>
      </c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8"/>
      <c r="Z80" s="97" t="s">
        <v>85</v>
      </c>
      <c r="AA80" s="97"/>
      <c r="AB80" s="97"/>
      <c r="AC80" s="97"/>
      <c r="AD80" s="97"/>
      <c r="AE80" s="116" t="s">
        <v>81</v>
      </c>
      <c r="AF80" s="117"/>
      <c r="AG80" s="117"/>
      <c r="AH80" s="117"/>
      <c r="AI80" s="117"/>
      <c r="AJ80" s="117"/>
      <c r="AK80" s="117"/>
      <c r="AL80" s="117"/>
      <c r="AM80" s="117"/>
      <c r="AN80" s="118"/>
      <c r="AO80" s="77">
        <v>0</v>
      </c>
      <c r="AP80" s="77"/>
      <c r="AQ80" s="77"/>
      <c r="AR80" s="77"/>
      <c r="AS80" s="77"/>
      <c r="AT80" s="77"/>
      <c r="AU80" s="77"/>
      <c r="AV80" s="77"/>
      <c r="AW80" s="77">
        <v>100</v>
      </c>
      <c r="AX80" s="77"/>
      <c r="AY80" s="77"/>
      <c r="AZ80" s="77"/>
      <c r="BA80" s="77"/>
      <c r="BB80" s="77"/>
      <c r="BC80" s="77"/>
      <c r="BD80" s="77"/>
      <c r="BE80" s="77">
        <f t="shared" si="0"/>
        <v>100</v>
      </c>
      <c r="BF80" s="77"/>
      <c r="BG80" s="77"/>
      <c r="BH80" s="77"/>
      <c r="BI80" s="77"/>
      <c r="BJ80" s="77"/>
      <c r="BK80" s="77"/>
      <c r="BL80" s="77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5" t="s">
        <v>92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48" t="s">
        <v>94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64" x14ac:dyDescent="0.2">
      <c r="W84" s="40" t="s">
        <v>5</v>
      </c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O84" s="40" t="s">
        <v>52</v>
      </c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</row>
    <row r="85" spans="1:64" ht="15.75" customHeight="1" x14ac:dyDescent="0.2">
      <c r="A85" s="55" t="s">
        <v>3</v>
      </c>
      <c r="B85" s="55"/>
      <c r="C85" s="55"/>
      <c r="D85" s="55"/>
      <c r="E85" s="55"/>
      <c r="F85" s="55"/>
    </row>
    <row r="86" spans="1:64" ht="13.15" customHeight="1" x14ac:dyDescent="0.2">
      <c r="A86" s="41" t="s">
        <v>91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</row>
    <row r="87" spans="1:64" x14ac:dyDescent="0.2">
      <c r="A87" s="43" t="s">
        <v>47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45" t="s">
        <v>93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48" t="s">
        <v>95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x14ac:dyDescent="0.2">
      <c r="W90" s="40" t="s">
        <v>5</v>
      </c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O90" s="40" t="s">
        <v>52</v>
      </c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</row>
    <row r="91" spans="1:64" x14ac:dyDescent="0.2">
      <c r="A91" s="44" t="s">
        <v>109</v>
      </c>
      <c r="B91" s="44"/>
      <c r="C91" s="44"/>
      <c r="D91" s="44"/>
      <c r="E91" s="44"/>
      <c r="F91" s="44"/>
      <c r="G91" s="44"/>
      <c r="H91" s="44"/>
    </row>
    <row r="92" spans="1:64" x14ac:dyDescent="0.2">
      <c r="A92" s="40" t="s">
        <v>45</v>
      </c>
      <c r="B92" s="40"/>
      <c r="C92" s="40"/>
      <c r="D92" s="40"/>
      <c r="E92" s="40"/>
      <c r="F92" s="40"/>
      <c r="G92" s="40"/>
      <c r="H92" s="40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42">
    <mergeCell ref="A29:BL29"/>
    <mergeCell ref="A27:BL27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D55:AB55"/>
    <mergeCell ref="AC55:AJ55"/>
    <mergeCell ref="AK55:AR55"/>
    <mergeCell ref="AS55:AZ55"/>
    <mergeCell ref="A54:C54"/>
    <mergeCell ref="D54:AB54"/>
    <mergeCell ref="AC54:AJ54"/>
    <mergeCell ref="AK54:AR54"/>
    <mergeCell ref="AS54:AZ54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3:AB53"/>
    <mergeCell ref="N17:AS17"/>
    <mergeCell ref="AU17:BB17"/>
    <mergeCell ref="B13:L13"/>
    <mergeCell ref="B14:L14"/>
    <mergeCell ref="AW67:BD67"/>
    <mergeCell ref="BE67:BL67"/>
    <mergeCell ref="AS49:AZ50"/>
    <mergeCell ref="D49:AB50"/>
    <mergeCell ref="D51:AB51"/>
    <mergeCell ref="D52:AB52"/>
    <mergeCell ref="AC51:AJ51"/>
    <mergeCell ref="AC52:AJ52"/>
    <mergeCell ref="I23:S23"/>
    <mergeCell ref="G43:BL43"/>
    <mergeCell ref="A25:BL25"/>
    <mergeCell ref="A26:BL26"/>
    <mergeCell ref="A31:BL31"/>
    <mergeCell ref="A34:F34"/>
    <mergeCell ref="G34:BL34"/>
    <mergeCell ref="A32:F32"/>
    <mergeCell ref="A38:BL38"/>
    <mergeCell ref="G42:BL42"/>
    <mergeCell ref="A55:C55"/>
    <mergeCell ref="AO4:BL4"/>
    <mergeCell ref="A44:F44"/>
    <mergeCell ref="A51:C51"/>
    <mergeCell ref="A52:C52"/>
    <mergeCell ref="G44:BL44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10:BL10"/>
    <mergeCell ref="A11:BL11"/>
    <mergeCell ref="A45:F45"/>
    <mergeCell ref="G45:BL45"/>
    <mergeCell ref="BE20:BL20"/>
    <mergeCell ref="BE19:BL19"/>
    <mergeCell ref="AK19:BC19"/>
    <mergeCell ref="AK20:BC20"/>
    <mergeCell ref="AO7:AU7"/>
    <mergeCell ref="AW7:BF7"/>
    <mergeCell ref="N13:AS13"/>
    <mergeCell ref="AO1:BL1"/>
    <mergeCell ref="A57:BL57"/>
    <mergeCell ref="A53:C53"/>
    <mergeCell ref="U22:AD22"/>
    <mergeCell ref="AE22:AR22"/>
    <mergeCell ref="AK53:AR53"/>
    <mergeCell ref="AS53:AZ53"/>
    <mergeCell ref="G32:BL32"/>
    <mergeCell ref="A63:C63"/>
    <mergeCell ref="D63:AA63"/>
    <mergeCell ref="AB63:AI63"/>
    <mergeCell ref="AJ63:AQ63"/>
    <mergeCell ref="AR63:AY6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2:BL2"/>
    <mergeCell ref="AO6:BF6"/>
    <mergeCell ref="AK49:AR50"/>
    <mergeCell ref="W84:AM84"/>
    <mergeCell ref="BE66:BL66"/>
    <mergeCell ref="AO84:BG84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AW66:BD66"/>
    <mergeCell ref="BE70:BL70"/>
    <mergeCell ref="BE72:BL72"/>
    <mergeCell ref="A83:V83"/>
    <mergeCell ref="A71:F71"/>
    <mergeCell ref="AO5:BL5"/>
    <mergeCell ref="AO3:BL3"/>
    <mergeCell ref="D59:AA60"/>
    <mergeCell ref="AB59:AI60"/>
    <mergeCell ref="AJ59:AQ60"/>
    <mergeCell ref="AR59:AY60"/>
    <mergeCell ref="A33:F33"/>
    <mergeCell ref="A35:F35"/>
    <mergeCell ref="G35:BL35"/>
    <mergeCell ref="A22:T22"/>
    <mergeCell ref="AS22:BC22"/>
    <mergeCell ref="BD22:BL22"/>
    <mergeCell ref="T23:W23"/>
    <mergeCell ref="A23:H23"/>
    <mergeCell ref="G33:BL33"/>
    <mergeCell ref="A37:BL37"/>
    <mergeCell ref="A58:AY58"/>
    <mergeCell ref="A43:F43"/>
    <mergeCell ref="A40:BL40"/>
    <mergeCell ref="A41:F41"/>
    <mergeCell ref="G41:BL41"/>
    <mergeCell ref="A42:F42"/>
    <mergeCell ref="AC53:AJ53"/>
    <mergeCell ref="A28:BL28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9:C60"/>
    <mergeCell ref="D61:AA61"/>
    <mergeCell ref="AB61:AI61"/>
    <mergeCell ref="W90:AM90"/>
    <mergeCell ref="A67:F67"/>
    <mergeCell ref="A68:F68"/>
    <mergeCell ref="Z68:AD68"/>
    <mergeCell ref="A65:BL65"/>
    <mergeCell ref="A66:F66"/>
    <mergeCell ref="AE66:AN66"/>
    <mergeCell ref="AO83:BG83"/>
    <mergeCell ref="A85:F85"/>
    <mergeCell ref="A69:F69"/>
    <mergeCell ref="Z69:AD69"/>
    <mergeCell ref="AE69:AN69"/>
    <mergeCell ref="W83:AM83"/>
  </mergeCells>
  <phoneticPr fontId="0" type="noConversion"/>
  <conditionalFormatting sqref="G69:L69">
    <cfRule type="cellIs" dxfId="26" priority="28" stopIfTrue="1" operator="equal">
      <formula>$G68</formula>
    </cfRule>
  </conditionalFormatting>
  <conditionalFormatting sqref="D53">
    <cfRule type="cellIs" dxfId="25" priority="29" stopIfTrue="1" operator="equal">
      <formula>$D52</formula>
    </cfRule>
  </conditionalFormatting>
  <conditionalFormatting sqref="A69:F69">
    <cfRule type="cellIs" dxfId="24" priority="30" stopIfTrue="1" operator="equal">
      <formula>0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2021-07-16T06:44:40Z</cp:lastPrinted>
  <dcterms:created xsi:type="dcterms:W3CDTF">2016-08-15T09:54:21Z</dcterms:created>
  <dcterms:modified xsi:type="dcterms:W3CDTF">2021-07-16T06:44:55Z</dcterms:modified>
</cp:coreProperties>
</file>