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50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69" i="1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</calcChain>
</file>

<file path=xl/sharedStrings.xml><?xml version="1.0" encoding="utf-8"?>
<sst xmlns="http://schemas.openxmlformats.org/spreadsheetml/2006/main" count="200" uniqueCount="158">
  <si>
    <t>Додаток 3</t>
  </si>
  <si>
    <t>до рішення міської ради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</si>
  <si>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</si>
  <si>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</si>
  <si>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</si>
  <si>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</si>
  <si>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</si>
  <si>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</si>
  <si>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</si>
  <si>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</si>
  <si>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</si>
  <si>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</si>
  <si>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</si>
  <si>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</si>
  <si>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</si>
  <si>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</si>
  <si>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</si>
  <si>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</si>
  <si>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</si>
  <si>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</si>
  <si>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</si>
  <si>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</si>
  <si>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</si>
  <si>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</si>
  <si>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0600000</t>
  </si>
  <si>
    <t>Відділ освіти Сєвєродонецької міської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</si>
  <si>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</si>
  <si>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</si>
  <si>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</si>
  <si>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</si>
  <si>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</si>
  <si>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</si>
  <si>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</si>
  <si>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</si>
  <si>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</si>
  <si>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</si>
  <si>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</si>
  <si>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</si>
  <si>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</si>
  <si>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</si>
  <si>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</si>
  <si>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</si>
  <si>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0611161</t>
  </si>
  <si>
    <t>0990</t>
  </si>
  <si>
    <t>1161</t>
  </si>
  <si>
    <t>Забезпечення діяльності інших закладів у сфері освіти</t>
  </si>
  <si>
    <t>0611170</t>
  </si>
  <si>
    <t>1170</t>
  </si>
  <si>
    <t>Забезпечення діяльності інклюзивно-ресурсних центрів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</si>
  <si>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</si>
  <si>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</si>
  <si>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</si>
  <si>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</si>
  <si>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</si>
  <si>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</si>
  <si>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</si>
  <si>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0712080</t>
  </si>
  <si>
    <t>0721</t>
  </si>
  <si>
    <t>2080</t>
  </si>
  <si>
    <t>Амбулаторно-поліклінічна допомога населенню, крім первинної медичної допомоги</t>
  </si>
  <si>
    <t>0712100</t>
  </si>
  <si>
    <t>0722</t>
  </si>
  <si>
    <t>2100</t>
  </si>
  <si>
    <t>Стоматологічна допомога населенню</t>
  </si>
  <si>
    <t>0712151</t>
  </si>
  <si>
    <t>0763</t>
  </si>
  <si>
    <t>2151</t>
  </si>
  <si>
    <t>Забезпечення діяльності інших закладів у сфері охорони здоров`я</t>
  </si>
  <si>
    <t>0800000</t>
  </si>
  <si>
    <t>Управління праці та соціального захисту населення Сєвєродонецької міської ради</t>
  </si>
  <si>
    <t>0810000</t>
  </si>
  <si>
    <t>0810160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</si>
  <si>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</si>
  <si>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</si>
  <si>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</si>
  <si>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</si>
  <si>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</si>
  <si>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</si>
  <si>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</si>
  <si>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1010160</t>
  </si>
  <si>
    <t>1014030</t>
  </si>
  <si>
    <t>0824</t>
  </si>
  <si>
    <t>4030</t>
  </si>
  <si>
    <t>Забезпечення діяльності бібліотек</t>
  </si>
  <si>
    <t>1100000</t>
  </si>
  <si>
    <t>Відділ  молоді та спорту Сєвєродонецької міської ради</t>
  </si>
  <si>
    <t>1110000</t>
  </si>
  <si>
    <t>1115031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</si>
  <si>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</si>
  <si>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</si>
  <si>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</si>
  <si>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1200000</t>
  </si>
  <si>
    <t>Управління житлово-комунального господарства</t>
  </si>
  <si>
    <t>1210000</t>
  </si>
  <si>
    <t>1213090</t>
  </si>
  <si>
    <t>1030</t>
  </si>
  <si>
    <t>3090</t>
  </si>
  <si>
    <t>Видатки на поховання учасників бойових дій та осіб з інвалідністю внаслідок війни</t>
  </si>
  <si>
    <t>1216011</t>
  </si>
  <si>
    <t>0610</t>
  </si>
  <si>
    <t>6011</t>
  </si>
  <si>
    <t>Експлуатація та технічне обслуговування житлового фонду</t>
  </si>
  <si>
    <t>1216020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</si>
  <si>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</si>
  <si>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</si>
  <si>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</si>
  <si>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</si>
  <si>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</si>
  <si>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</si>
  <si>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1217426</t>
  </si>
  <si>
    <t>0453</t>
  </si>
  <si>
    <t>7426</t>
  </si>
  <si>
    <t>Інші заходи у сфері електротранспорту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</si>
  <si>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</si>
  <si>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</si>
  <si>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</si>
  <si>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</si>
  <si>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</si>
  <si>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Відділ капітального будівництва Сєвєродонецької міської ради</t>
  </si>
  <si>
    <t>1510000</t>
  </si>
  <si>
    <t>1517321</t>
  </si>
  <si>
    <t>0443</t>
  </si>
  <si>
    <t>7321</t>
  </si>
  <si>
    <t>Будівництво освітніх установ та закладів</t>
  </si>
  <si>
    <t>1517325</t>
  </si>
  <si>
    <t>7325</t>
  </si>
  <si>
    <t>Будівництво споруд, установ та закладів фізичної культури і спорту</t>
  </si>
  <si>
    <t>1517370</t>
  </si>
  <si>
    <t>0490</t>
  </si>
  <si>
    <t>7370</t>
  </si>
  <si>
    <t>Реалізація інших заходів щодо соціально-економічного розвитку територій</t>
  </si>
  <si>
    <t>1517461</t>
  </si>
  <si>
    <t>1517470</t>
  </si>
  <si>
    <t>7470</t>
  </si>
  <si>
    <t>Інша діяльність у сфері дорожнього господарства</t>
  </si>
  <si>
    <t>3100000</t>
  </si>
  <si>
    <t>Фонд комунального майна Сєвєродонецької міської ради</t>
  </si>
  <si>
    <t>3110000</t>
  </si>
  <si>
    <t>3110160</t>
  </si>
  <si>
    <t>3700000</t>
  </si>
  <si>
    <t>Фінансове управління Сєвєродонецької міської ради</t>
  </si>
  <si>
    <t>3710000</t>
  </si>
  <si>
    <t>3710160</t>
  </si>
  <si>
    <t>3718700</t>
  </si>
  <si>
    <t>0133</t>
  </si>
  <si>
    <t>8700</t>
  </si>
  <si>
    <t>Резервний фонд</t>
  </si>
  <si>
    <t>3719770</t>
  </si>
  <si>
    <t>0180</t>
  </si>
  <si>
    <t>9770</t>
  </si>
  <si>
    <t>Інші субвенції з місцевого бюджету</t>
  </si>
  <si>
    <t>X</t>
  </si>
  <si>
    <t>Усього</t>
  </si>
  <si>
    <t>Секретар ради</t>
  </si>
  <si>
    <t>В.П.Ткачук</t>
  </si>
  <si>
    <t>ЗМІНИ ДО РОЗПОДІЛУ</t>
  </si>
  <si>
    <t>видатків міського бюджету на 2019 рік</t>
  </si>
  <si>
    <t xml:space="preserve">від 10.05.2019р. № 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</si>
</sst>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P72"/>
  <sheetViews>
    <sheetView tabSelected="1" workbookViewId="0">
      <selection activeCell="M7" sqref="M7"/>
    </sheetView>
  </sheetViews>
  <sheetFormatPr defaultRowHeight="12.75"/>
  <cols>
    <col min="1" max="1" width="12" customWidth="1"/>
    <col min="2" max="2" width="9.42578125" customWidth="1"/>
    <col min="3" max="3" width="9.28515625" customWidth="1"/>
    <col min="4" max="4" width="44.140625" customWidth="1"/>
    <col min="5" max="16" width="13.7109375" customWidth="1"/>
  </cols>
  <sheetData>
    <row r="4" spans="1:16">
      <c r="M4" t="s">
        <v>0</v>
      </c>
    </row>
    <row r="5" spans="1:16">
      <c r="M5" t="s">
        <v>1</v>
      </c>
    </row>
    <row r="6" spans="1:16">
      <c r="M6" t="s">
        <v>157</v>
      </c>
    </row>
    <row r="8" spans="1:16">
      <c r="A8" s="18" t="s">
        <v>155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>
      <c r="A9" s="18" t="s">
        <v>156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>
      <c r="P10" s="1" t="s">
        <v>2</v>
      </c>
    </row>
    <row r="11" spans="1:16">
      <c r="A11" s="20" t="s">
        <v>3</v>
      </c>
      <c r="B11" s="20" t="s">
        <v>4</v>
      </c>
      <c r="C11" s="20" t="s">
        <v>5</v>
      </c>
      <c r="D11" s="21" t="s">
        <v>6</v>
      </c>
      <c r="E11" s="21" t="s">
        <v>7</v>
      </c>
      <c r="F11" s="21"/>
      <c r="G11" s="21"/>
      <c r="H11" s="21"/>
      <c r="I11" s="21"/>
      <c r="J11" s="21" t="s">
        <v>14</v>
      </c>
      <c r="K11" s="21"/>
      <c r="L11" s="21"/>
      <c r="M11" s="21"/>
      <c r="N11" s="21"/>
      <c r="O11" s="21"/>
      <c r="P11" s="22" t="s">
        <v>16</v>
      </c>
    </row>
    <row r="12" spans="1:16">
      <c r="A12" s="21"/>
      <c r="B12" s="21"/>
      <c r="C12" s="21"/>
      <c r="D12" s="21"/>
      <c r="E12" s="22" t="s">
        <v>8</v>
      </c>
      <c r="F12" s="21" t="s">
        <v>9</v>
      </c>
      <c r="G12" s="21" t="s">
        <v>10</v>
      </c>
      <c r="H12" s="21"/>
      <c r="I12" s="21" t="s">
        <v>13</v>
      </c>
      <c r="J12" s="22" t="s">
        <v>8</v>
      </c>
      <c r="K12" s="21" t="s">
        <v>15</v>
      </c>
      <c r="L12" s="21" t="s">
        <v>9</v>
      </c>
      <c r="M12" s="21" t="s">
        <v>10</v>
      </c>
      <c r="N12" s="21"/>
      <c r="O12" s="21" t="s">
        <v>13</v>
      </c>
      <c r="P12" s="21"/>
    </row>
    <row r="13" spans="1:16">
      <c r="A13" s="21"/>
      <c r="B13" s="21"/>
      <c r="C13" s="21"/>
      <c r="D13" s="21"/>
      <c r="E13" s="21"/>
      <c r="F13" s="21"/>
      <c r="G13" s="21" t="s">
        <v>11</v>
      </c>
      <c r="H13" s="21" t="s">
        <v>12</v>
      </c>
      <c r="I13" s="21"/>
      <c r="J13" s="21"/>
      <c r="K13" s="21"/>
      <c r="L13" s="21"/>
      <c r="M13" s="21" t="s">
        <v>11</v>
      </c>
      <c r="N13" s="21" t="s">
        <v>12</v>
      </c>
      <c r="O13" s="21"/>
      <c r="P13" s="21"/>
    </row>
    <row r="14" spans="1:16" ht="44.2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>
      <c r="A15" s="3">
        <v>1</v>
      </c>
      <c r="B15" s="3">
        <v>2</v>
      </c>
      <c r="C15" s="3">
        <v>3</v>
      </c>
      <c r="D15" s="3">
        <v>4</v>
      </c>
      <c r="E15" s="4">
        <v>5</v>
      </c>
      <c r="F15" s="3">
        <v>6</v>
      </c>
      <c r="G15" s="3">
        <v>7</v>
      </c>
      <c r="H15" s="3">
        <v>8</v>
      </c>
      <c r="I15" s="3">
        <v>9</v>
      </c>
      <c r="J15" s="4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  <c r="P15" s="4">
        <v>16</v>
      </c>
    </row>
    <row r="16" spans="1:16">
      <c r="A16" s="5" t="s">
        <v>17</v>
      </c>
      <c r="B16" s="6"/>
      <c r="C16" s="7"/>
      <c r="D16" s="8" t="s">
        <v>18</v>
      </c>
      <c r="E16" s="9">
        <v>3207013</v>
      </c>
      <c r="F16" s="10">
        <v>3207013</v>
      </c>
      <c r="G16" s="10">
        <v>2538440</v>
      </c>
      <c r="H16" s="10">
        <v>0</v>
      </c>
      <c r="I16" s="10">
        <v>0</v>
      </c>
      <c r="J16" s="9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9">
        <f t="shared" ref="P16:P47" si="0">E16+J16</f>
        <v>3207013</v>
      </c>
    </row>
    <row r="17" spans="1:16">
      <c r="A17" s="5" t="s">
        <v>19</v>
      </c>
      <c r="B17" s="6"/>
      <c r="C17" s="7"/>
      <c r="D17" s="8" t="s">
        <v>18</v>
      </c>
      <c r="E17" s="9">
        <v>3207013</v>
      </c>
      <c r="F17" s="10">
        <v>3207013</v>
      </c>
      <c r="G17" s="10">
        <v>2538440</v>
      </c>
      <c r="H17" s="10">
        <v>0</v>
      </c>
      <c r="I17" s="10">
        <v>0</v>
      </c>
      <c r="J17" s="9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9">
        <f t="shared" si="0"/>
        <v>3207013</v>
      </c>
    </row>
    <row r="18" spans="1:16" ht="49.5" customHeight="1">
      <c r="A18" s="11" t="s">
        <v>20</v>
      </c>
      <c r="B18" s="11" t="s">
        <v>22</v>
      </c>
      <c r="C18" s="12" t="s">
        <v>21</v>
      </c>
      <c r="D18" s="13" t="s">
        <v>23</v>
      </c>
      <c r="E18" s="14">
        <v>3207013</v>
      </c>
      <c r="F18" s="15">
        <v>3207013</v>
      </c>
      <c r="G18" s="15">
        <v>2538440</v>
      </c>
      <c r="H18" s="15">
        <v>0</v>
      </c>
      <c r="I18" s="15">
        <v>0</v>
      </c>
      <c r="J18" s="14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">
        <f t="shared" si="0"/>
        <v>3207013</v>
      </c>
    </row>
    <row r="19" spans="1:16">
      <c r="A19" s="5" t="s">
        <v>24</v>
      </c>
      <c r="B19" s="6"/>
      <c r="C19" s="7"/>
      <c r="D19" s="8" t="s">
        <v>25</v>
      </c>
      <c r="E19" s="9">
        <v>96605</v>
      </c>
      <c r="F19" s="10">
        <v>96605</v>
      </c>
      <c r="G19" s="10">
        <v>-67883</v>
      </c>
      <c r="H19" s="10">
        <v>0</v>
      </c>
      <c r="I19" s="10">
        <v>0</v>
      </c>
      <c r="J19" s="9">
        <v>1795603</v>
      </c>
      <c r="K19" s="10">
        <v>1795603</v>
      </c>
      <c r="L19" s="10">
        <v>0</v>
      </c>
      <c r="M19" s="10">
        <v>0</v>
      </c>
      <c r="N19" s="10">
        <v>0</v>
      </c>
      <c r="O19" s="10">
        <v>1795603</v>
      </c>
      <c r="P19" s="9">
        <f t="shared" si="0"/>
        <v>1892208</v>
      </c>
    </row>
    <row r="20" spans="1:16">
      <c r="A20" s="5" t="s">
        <v>26</v>
      </c>
      <c r="B20" s="6"/>
      <c r="C20" s="7"/>
      <c r="D20" s="8" t="s">
        <v>25</v>
      </c>
      <c r="E20" s="9">
        <v>96605</v>
      </c>
      <c r="F20" s="10">
        <v>96605</v>
      </c>
      <c r="G20" s="10">
        <v>-67883</v>
      </c>
      <c r="H20" s="10">
        <v>0</v>
      </c>
      <c r="I20" s="10">
        <v>0</v>
      </c>
      <c r="J20" s="9">
        <v>1795603</v>
      </c>
      <c r="K20" s="10">
        <v>1795603</v>
      </c>
      <c r="L20" s="10">
        <v>0</v>
      </c>
      <c r="M20" s="10">
        <v>0</v>
      </c>
      <c r="N20" s="10">
        <v>0</v>
      </c>
      <c r="O20" s="10">
        <v>1795603</v>
      </c>
      <c r="P20" s="9">
        <f t="shared" si="0"/>
        <v>1892208</v>
      </c>
    </row>
    <row r="21" spans="1:16" ht="38.25">
      <c r="A21" s="11" t="s">
        <v>27</v>
      </c>
      <c r="B21" s="11" t="s">
        <v>28</v>
      </c>
      <c r="C21" s="12" t="s">
        <v>21</v>
      </c>
      <c r="D21" s="13" t="s">
        <v>29</v>
      </c>
      <c r="E21" s="14">
        <v>0</v>
      </c>
      <c r="F21" s="15">
        <v>0</v>
      </c>
      <c r="G21" s="15">
        <v>0</v>
      </c>
      <c r="H21" s="15">
        <v>0</v>
      </c>
      <c r="I21" s="15">
        <v>0</v>
      </c>
      <c r="J21" s="14">
        <v>-257</v>
      </c>
      <c r="K21" s="15">
        <v>-257</v>
      </c>
      <c r="L21" s="15">
        <v>0</v>
      </c>
      <c r="M21" s="15">
        <v>0</v>
      </c>
      <c r="N21" s="15">
        <v>0</v>
      </c>
      <c r="O21" s="15">
        <v>-257</v>
      </c>
      <c r="P21" s="14">
        <f t="shared" si="0"/>
        <v>-257</v>
      </c>
    </row>
    <row r="22" spans="1:16">
      <c r="A22" s="11" t="s">
        <v>30</v>
      </c>
      <c r="B22" s="11" t="s">
        <v>32</v>
      </c>
      <c r="C22" s="12" t="s">
        <v>31</v>
      </c>
      <c r="D22" s="13" t="s">
        <v>33</v>
      </c>
      <c r="E22" s="14">
        <v>82600</v>
      </c>
      <c r="F22" s="15">
        <v>82600</v>
      </c>
      <c r="G22" s="15">
        <v>0</v>
      </c>
      <c r="H22" s="15">
        <v>0</v>
      </c>
      <c r="I22" s="15">
        <v>0</v>
      </c>
      <c r="J22" s="14">
        <v>51473</v>
      </c>
      <c r="K22" s="15">
        <v>51473</v>
      </c>
      <c r="L22" s="15">
        <v>0</v>
      </c>
      <c r="M22" s="15">
        <v>0</v>
      </c>
      <c r="N22" s="15">
        <v>0</v>
      </c>
      <c r="O22" s="15">
        <v>51473</v>
      </c>
      <c r="P22" s="14">
        <f t="shared" si="0"/>
        <v>134073</v>
      </c>
    </row>
    <row r="23" spans="1:16" ht="63.75">
      <c r="A23" s="11" t="s">
        <v>34</v>
      </c>
      <c r="B23" s="11" t="s">
        <v>36</v>
      </c>
      <c r="C23" s="12" t="s">
        <v>35</v>
      </c>
      <c r="D23" s="13" t="s">
        <v>37</v>
      </c>
      <c r="E23" s="14">
        <v>-46433</v>
      </c>
      <c r="F23" s="15">
        <v>-46433</v>
      </c>
      <c r="G23" s="15">
        <v>0</v>
      </c>
      <c r="H23" s="15">
        <v>0</v>
      </c>
      <c r="I23" s="15">
        <v>0</v>
      </c>
      <c r="J23" s="14">
        <v>1732431</v>
      </c>
      <c r="K23" s="15">
        <v>1732431</v>
      </c>
      <c r="L23" s="15">
        <v>0</v>
      </c>
      <c r="M23" s="15">
        <v>0</v>
      </c>
      <c r="N23" s="15">
        <v>0</v>
      </c>
      <c r="O23" s="15">
        <v>1732431</v>
      </c>
      <c r="P23" s="14">
        <f t="shared" si="0"/>
        <v>1685998</v>
      </c>
    </row>
    <row r="24" spans="1:16" ht="38.25">
      <c r="A24" s="11" t="s">
        <v>38</v>
      </c>
      <c r="B24" s="11" t="s">
        <v>40</v>
      </c>
      <c r="C24" s="12" t="s">
        <v>39</v>
      </c>
      <c r="D24" s="13" t="s">
        <v>41</v>
      </c>
      <c r="E24" s="14">
        <v>135911</v>
      </c>
      <c r="F24" s="15">
        <v>135911</v>
      </c>
      <c r="G24" s="15">
        <v>0</v>
      </c>
      <c r="H24" s="15">
        <v>0</v>
      </c>
      <c r="I24" s="15">
        <v>0</v>
      </c>
      <c r="J24" s="14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4">
        <f t="shared" si="0"/>
        <v>135911</v>
      </c>
    </row>
    <row r="25" spans="1:16" ht="25.5">
      <c r="A25" s="11" t="s">
        <v>42</v>
      </c>
      <c r="B25" s="11" t="s">
        <v>44</v>
      </c>
      <c r="C25" s="12" t="s">
        <v>43</v>
      </c>
      <c r="D25" s="13" t="s">
        <v>45</v>
      </c>
      <c r="E25" s="14">
        <v>0</v>
      </c>
      <c r="F25" s="15">
        <v>0</v>
      </c>
      <c r="G25" s="15">
        <v>-6020</v>
      </c>
      <c r="H25" s="15">
        <v>0</v>
      </c>
      <c r="I25" s="15">
        <v>0</v>
      </c>
      <c r="J25" s="14">
        <v>12292</v>
      </c>
      <c r="K25" s="15">
        <v>12292</v>
      </c>
      <c r="L25" s="15">
        <v>0</v>
      </c>
      <c r="M25" s="15">
        <v>0</v>
      </c>
      <c r="N25" s="15">
        <v>0</v>
      </c>
      <c r="O25" s="15">
        <v>12292</v>
      </c>
      <c r="P25" s="14">
        <f t="shared" si="0"/>
        <v>12292</v>
      </c>
    </row>
    <row r="26" spans="1:16" ht="25.5">
      <c r="A26" s="11" t="s">
        <v>46</v>
      </c>
      <c r="B26" s="11" t="s">
        <v>47</v>
      </c>
      <c r="C26" s="12" t="s">
        <v>43</v>
      </c>
      <c r="D26" s="13" t="s">
        <v>48</v>
      </c>
      <c r="E26" s="14">
        <v>-75473</v>
      </c>
      <c r="F26" s="15">
        <v>-75473</v>
      </c>
      <c r="G26" s="15">
        <v>-61863</v>
      </c>
      <c r="H26" s="15">
        <v>0</v>
      </c>
      <c r="I26" s="15">
        <v>0</v>
      </c>
      <c r="J26" s="14">
        <v>-336</v>
      </c>
      <c r="K26" s="15">
        <v>-336</v>
      </c>
      <c r="L26" s="15">
        <v>0</v>
      </c>
      <c r="M26" s="15">
        <v>0</v>
      </c>
      <c r="N26" s="15">
        <v>0</v>
      </c>
      <c r="O26" s="15">
        <v>-336</v>
      </c>
      <c r="P26" s="14">
        <f t="shared" si="0"/>
        <v>-75809</v>
      </c>
    </row>
    <row r="27" spans="1:16" ht="25.5">
      <c r="A27" s="5" t="s">
        <v>49</v>
      </c>
      <c r="B27" s="6"/>
      <c r="C27" s="7"/>
      <c r="D27" s="8" t="s">
        <v>50</v>
      </c>
      <c r="E27" s="9">
        <v>342387</v>
      </c>
      <c r="F27" s="10">
        <v>342387</v>
      </c>
      <c r="G27" s="10">
        <v>0</v>
      </c>
      <c r="H27" s="10">
        <v>0</v>
      </c>
      <c r="I27" s="10">
        <v>0</v>
      </c>
      <c r="J27" s="9">
        <v>390000</v>
      </c>
      <c r="K27" s="10">
        <v>390000</v>
      </c>
      <c r="L27" s="10">
        <v>0</v>
      </c>
      <c r="M27" s="10">
        <v>0</v>
      </c>
      <c r="N27" s="10">
        <v>0</v>
      </c>
      <c r="O27" s="10">
        <v>390000</v>
      </c>
      <c r="P27" s="9">
        <f t="shared" si="0"/>
        <v>732387</v>
      </c>
    </row>
    <row r="28" spans="1:16" ht="25.5">
      <c r="A28" s="5" t="s">
        <v>51</v>
      </c>
      <c r="B28" s="6"/>
      <c r="C28" s="7"/>
      <c r="D28" s="8" t="s">
        <v>50</v>
      </c>
      <c r="E28" s="9">
        <v>342387</v>
      </c>
      <c r="F28" s="10">
        <v>342387</v>
      </c>
      <c r="G28" s="10">
        <v>0</v>
      </c>
      <c r="H28" s="10">
        <v>0</v>
      </c>
      <c r="I28" s="10">
        <v>0</v>
      </c>
      <c r="J28" s="9">
        <v>390000</v>
      </c>
      <c r="K28" s="10">
        <v>390000</v>
      </c>
      <c r="L28" s="10">
        <v>0</v>
      </c>
      <c r="M28" s="10">
        <v>0</v>
      </c>
      <c r="N28" s="10">
        <v>0</v>
      </c>
      <c r="O28" s="10">
        <v>390000</v>
      </c>
      <c r="P28" s="9">
        <f t="shared" si="0"/>
        <v>732387</v>
      </c>
    </row>
    <row r="29" spans="1:16" ht="25.5">
      <c r="A29" s="11" t="s">
        <v>52</v>
      </c>
      <c r="B29" s="11" t="s">
        <v>54</v>
      </c>
      <c r="C29" s="12" t="s">
        <v>53</v>
      </c>
      <c r="D29" s="13" t="s">
        <v>55</v>
      </c>
      <c r="E29" s="14">
        <v>82933</v>
      </c>
      <c r="F29" s="15">
        <v>82933</v>
      </c>
      <c r="G29" s="15">
        <v>0</v>
      </c>
      <c r="H29" s="15">
        <v>0</v>
      </c>
      <c r="I29" s="15">
        <v>0</v>
      </c>
      <c r="J29" s="14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4">
        <f t="shared" si="0"/>
        <v>82933</v>
      </c>
    </row>
    <row r="30" spans="1:16" ht="25.5">
      <c r="A30" s="11" t="s">
        <v>56</v>
      </c>
      <c r="B30" s="11" t="s">
        <v>58</v>
      </c>
      <c r="C30" s="12" t="s">
        <v>57</v>
      </c>
      <c r="D30" s="13" t="s">
        <v>59</v>
      </c>
      <c r="E30" s="14">
        <v>342387</v>
      </c>
      <c r="F30" s="15">
        <v>342387</v>
      </c>
      <c r="G30" s="15">
        <v>0</v>
      </c>
      <c r="H30" s="15">
        <v>0</v>
      </c>
      <c r="I30" s="15">
        <v>0</v>
      </c>
      <c r="J30" s="14">
        <v>260000</v>
      </c>
      <c r="K30" s="15">
        <v>260000</v>
      </c>
      <c r="L30" s="15">
        <v>0</v>
      </c>
      <c r="M30" s="15">
        <v>0</v>
      </c>
      <c r="N30" s="15">
        <v>0</v>
      </c>
      <c r="O30" s="15">
        <v>260000</v>
      </c>
      <c r="P30" s="14">
        <f t="shared" si="0"/>
        <v>602387</v>
      </c>
    </row>
    <row r="31" spans="1:16">
      <c r="A31" s="11" t="s">
        <v>60</v>
      </c>
      <c r="B31" s="11" t="s">
        <v>62</v>
      </c>
      <c r="C31" s="12" t="s">
        <v>61</v>
      </c>
      <c r="D31" s="13" t="s">
        <v>63</v>
      </c>
      <c r="E31" s="14">
        <v>0</v>
      </c>
      <c r="F31" s="15">
        <v>0</v>
      </c>
      <c r="G31" s="15">
        <v>0</v>
      </c>
      <c r="H31" s="15">
        <v>0</v>
      </c>
      <c r="I31" s="15">
        <v>0</v>
      </c>
      <c r="J31" s="14">
        <v>130000</v>
      </c>
      <c r="K31" s="15">
        <v>130000</v>
      </c>
      <c r="L31" s="15">
        <v>0</v>
      </c>
      <c r="M31" s="15">
        <v>0</v>
      </c>
      <c r="N31" s="15">
        <v>0</v>
      </c>
      <c r="O31" s="15">
        <v>130000</v>
      </c>
      <c r="P31" s="14">
        <f t="shared" si="0"/>
        <v>130000</v>
      </c>
    </row>
    <row r="32" spans="1:16" ht="25.5">
      <c r="A32" s="11" t="s">
        <v>64</v>
      </c>
      <c r="B32" s="11" t="s">
        <v>66</v>
      </c>
      <c r="C32" s="12" t="s">
        <v>65</v>
      </c>
      <c r="D32" s="13" t="s">
        <v>67</v>
      </c>
      <c r="E32" s="14">
        <v>-82933</v>
      </c>
      <c r="F32" s="15">
        <v>-82933</v>
      </c>
      <c r="G32" s="15">
        <v>0</v>
      </c>
      <c r="H32" s="15">
        <v>0</v>
      </c>
      <c r="I32" s="15">
        <v>0</v>
      </c>
      <c r="J32" s="14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4">
        <f t="shared" si="0"/>
        <v>-82933</v>
      </c>
    </row>
    <row r="33" spans="1:16" ht="25.5">
      <c r="A33" s="5" t="s">
        <v>68</v>
      </c>
      <c r="B33" s="6"/>
      <c r="C33" s="7"/>
      <c r="D33" s="8" t="s">
        <v>69</v>
      </c>
      <c r="E33" s="9">
        <v>0</v>
      </c>
      <c r="F33" s="10">
        <v>0</v>
      </c>
      <c r="G33" s="10">
        <v>0</v>
      </c>
      <c r="H33" s="10">
        <v>0</v>
      </c>
      <c r="I33" s="10">
        <v>0</v>
      </c>
      <c r="J33" s="9">
        <v>710925</v>
      </c>
      <c r="K33" s="10">
        <v>710925</v>
      </c>
      <c r="L33" s="10">
        <v>0</v>
      </c>
      <c r="M33" s="10">
        <v>0</v>
      </c>
      <c r="N33" s="10">
        <v>0</v>
      </c>
      <c r="O33" s="10">
        <v>710925</v>
      </c>
      <c r="P33" s="9">
        <f t="shared" si="0"/>
        <v>710925</v>
      </c>
    </row>
    <row r="34" spans="1:16" ht="25.5">
      <c r="A34" s="5" t="s">
        <v>70</v>
      </c>
      <c r="B34" s="6"/>
      <c r="C34" s="7"/>
      <c r="D34" s="8" t="s">
        <v>69</v>
      </c>
      <c r="E34" s="9">
        <v>0</v>
      </c>
      <c r="F34" s="10">
        <v>0</v>
      </c>
      <c r="G34" s="10">
        <v>0</v>
      </c>
      <c r="H34" s="10">
        <v>0</v>
      </c>
      <c r="I34" s="10">
        <v>0</v>
      </c>
      <c r="J34" s="9">
        <v>710925</v>
      </c>
      <c r="K34" s="10">
        <v>710925</v>
      </c>
      <c r="L34" s="10">
        <v>0</v>
      </c>
      <c r="M34" s="10">
        <v>0</v>
      </c>
      <c r="N34" s="10">
        <v>0</v>
      </c>
      <c r="O34" s="10">
        <v>710925</v>
      </c>
      <c r="P34" s="9">
        <f t="shared" si="0"/>
        <v>710925</v>
      </c>
    </row>
    <row r="35" spans="1:16" ht="38.25">
      <c r="A35" s="11" t="s">
        <v>71</v>
      </c>
      <c r="B35" s="11" t="s">
        <v>28</v>
      </c>
      <c r="C35" s="12" t="s">
        <v>21</v>
      </c>
      <c r="D35" s="13" t="s">
        <v>29</v>
      </c>
      <c r="E35" s="14">
        <v>0</v>
      </c>
      <c r="F35" s="15">
        <v>0</v>
      </c>
      <c r="G35" s="15">
        <v>0</v>
      </c>
      <c r="H35" s="15">
        <v>0</v>
      </c>
      <c r="I35" s="15">
        <v>0</v>
      </c>
      <c r="J35" s="14">
        <v>710925</v>
      </c>
      <c r="K35" s="15">
        <v>710925</v>
      </c>
      <c r="L35" s="15">
        <v>0</v>
      </c>
      <c r="M35" s="15">
        <v>0</v>
      </c>
      <c r="N35" s="15">
        <v>0</v>
      </c>
      <c r="O35" s="15">
        <v>710925</v>
      </c>
      <c r="P35" s="14">
        <f t="shared" si="0"/>
        <v>710925</v>
      </c>
    </row>
    <row r="36" spans="1:16" ht="15.75" customHeight="1">
      <c r="A36" s="5" t="s">
        <v>72</v>
      </c>
      <c r="B36" s="6"/>
      <c r="C36" s="7"/>
      <c r="D36" s="8" t="s">
        <v>73</v>
      </c>
      <c r="E36" s="9">
        <v>250000</v>
      </c>
      <c r="F36" s="10">
        <v>250000</v>
      </c>
      <c r="G36" s="10">
        <v>204918</v>
      </c>
      <c r="H36" s="10">
        <v>0</v>
      </c>
      <c r="I36" s="10">
        <v>0</v>
      </c>
      <c r="J36" s="9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f t="shared" si="0"/>
        <v>250000</v>
      </c>
    </row>
    <row r="37" spans="1:16" ht="18.75" customHeight="1">
      <c r="A37" s="5" t="s">
        <v>74</v>
      </c>
      <c r="B37" s="6"/>
      <c r="C37" s="7"/>
      <c r="D37" s="8" t="s">
        <v>73</v>
      </c>
      <c r="E37" s="9">
        <v>250000</v>
      </c>
      <c r="F37" s="10">
        <v>250000</v>
      </c>
      <c r="G37" s="10">
        <v>204918</v>
      </c>
      <c r="H37" s="10">
        <v>0</v>
      </c>
      <c r="I37" s="10">
        <v>0</v>
      </c>
      <c r="J37" s="9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f t="shared" si="0"/>
        <v>250000</v>
      </c>
    </row>
    <row r="38" spans="1:16" ht="38.25">
      <c r="A38" s="11" t="s">
        <v>75</v>
      </c>
      <c r="B38" s="11" t="s">
        <v>28</v>
      </c>
      <c r="C38" s="12" t="s">
        <v>21</v>
      </c>
      <c r="D38" s="13" t="s">
        <v>29</v>
      </c>
      <c r="E38" s="14">
        <v>250000</v>
      </c>
      <c r="F38" s="15">
        <v>250000</v>
      </c>
      <c r="G38" s="15">
        <v>204918</v>
      </c>
      <c r="H38" s="15">
        <v>0</v>
      </c>
      <c r="I38" s="15">
        <v>0</v>
      </c>
      <c r="J38" s="14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4">
        <f t="shared" si="0"/>
        <v>250000</v>
      </c>
    </row>
    <row r="39" spans="1:16">
      <c r="A39" s="5" t="s">
        <v>76</v>
      </c>
      <c r="B39" s="6"/>
      <c r="C39" s="7"/>
      <c r="D39" s="8" t="s">
        <v>77</v>
      </c>
      <c r="E39" s="9">
        <v>-461631</v>
      </c>
      <c r="F39" s="10">
        <v>-461631</v>
      </c>
      <c r="G39" s="10">
        <v>33202</v>
      </c>
      <c r="H39" s="10">
        <v>0</v>
      </c>
      <c r="I39" s="10">
        <v>0</v>
      </c>
      <c r="J39" s="9">
        <v>540242</v>
      </c>
      <c r="K39" s="10">
        <v>540242</v>
      </c>
      <c r="L39" s="10">
        <v>0</v>
      </c>
      <c r="M39" s="10">
        <v>0</v>
      </c>
      <c r="N39" s="10">
        <v>0</v>
      </c>
      <c r="O39" s="10">
        <v>540242</v>
      </c>
      <c r="P39" s="9">
        <f t="shared" si="0"/>
        <v>78611</v>
      </c>
    </row>
    <row r="40" spans="1:16">
      <c r="A40" s="5" t="s">
        <v>78</v>
      </c>
      <c r="B40" s="6"/>
      <c r="C40" s="7"/>
      <c r="D40" s="8" t="s">
        <v>77</v>
      </c>
      <c r="E40" s="9">
        <v>-461631</v>
      </c>
      <c r="F40" s="10">
        <v>-461631</v>
      </c>
      <c r="G40" s="10">
        <v>33202</v>
      </c>
      <c r="H40" s="10">
        <v>0</v>
      </c>
      <c r="I40" s="10">
        <v>0</v>
      </c>
      <c r="J40" s="9">
        <v>540242</v>
      </c>
      <c r="K40" s="10">
        <v>540242</v>
      </c>
      <c r="L40" s="10">
        <v>0</v>
      </c>
      <c r="M40" s="10">
        <v>0</v>
      </c>
      <c r="N40" s="10">
        <v>0</v>
      </c>
      <c r="O40" s="10">
        <v>540242</v>
      </c>
      <c r="P40" s="9">
        <f t="shared" si="0"/>
        <v>78611</v>
      </c>
    </row>
    <row r="41" spans="1:16" ht="38.25">
      <c r="A41" s="11" t="s">
        <v>79</v>
      </c>
      <c r="B41" s="11" t="s">
        <v>28</v>
      </c>
      <c r="C41" s="12" t="s">
        <v>21</v>
      </c>
      <c r="D41" s="13" t="s">
        <v>29</v>
      </c>
      <c r="E41" s="14">
        <v>40507</v>
      </c>
      <c r="F41" s="15">
        <v>40507</v>
      </c>
      <c r="G41" s="15">
        <v>33202</v>
      </c>
      <c r="H41" s="15">
        <v>0</v>
      </c>
      <c r="I41" s="15">
        <v>0</v>
      </c>
      <c r="J41" s="14">
        <v>38104</v>
      </c>
      <c r="K41" s="15">
        <v>38104</v>
      </c>
      <c r="L41" s="15">
        <v>0</v>
      </c>
      <c r="M41" s="15">
        <v>0</v>
      </c>
      <c r="N41" s="15">
        <v>0</v>
      </c>
      <c r="O41" s="15">
        <v>38104</v>
      </c>
      <c r="P41" s="14">
        <f t="shared" si="0"/>
        <v>78611</v>
      </c>
    </row>
    <row r="42" spans="1:16">
      <c r="A42" s="11" t="s">
        <v>80</v>
      </c>
      <c r="B42" s="11" t="s">
        <v>82</v>
      </c>
      <c r="C42" s="12" t="s">
        <v>81</v>
      </c>
      <c r="D42" s="13" t="s">
        <v>83</v>
      </c>
      <c r="E42" s="14">
        <v>-502138</v>
      </c>
      <c r="F42" s="15">
        <v>-502138</v>
      </c>
      <c r="G42" s="15">
        <v>0</v>
      </c>
      <c r="H42" s="15">
        <v>0</v>
      </c>
      <c r="I42" s="15">
        <v>0</v>
      </c>
      <c r="J42" s="14">
        <v>502138</v>
      </c>
      <c r="K42" s="15">
        <v>502138</v>
      </c>
      <c r="L42" s="15">
        <v>0</v>
      </c>
      <c r="M42" s="15">
        <v>0</v>
      </c>
      <c r="N42" s="15">
        <v>0</v>
      </c>
      <c r="O42" s="15">
        <v>502138</v>
      </c>
      <c r="P42" s="14">
        <f t="shared" si="0"/>
        <v>0</v>
      </c>
    </row>
    <row r="43" spans="1:16" ht="25.5">
      <c r="A43" s="5" t="s">
        <v>84</v>
      </c>
      <c r="B43" s="6"/>
      <c r="C43" s="7"/>
      <c r="D43" s="8" t="s">
        <v>85</v>
      </c>
      <c r="E43" s="9">
        <v>609575</v>
      </c>
      <c r="F43" s="10">
        <v>609575</v>
      </c>
      <c r="G43" s="10">
        <v>0</v>
      </c>
      <c r="H43" s="10">
        <v>407265</v>
      </c>
      <c r="I43" s="10">
        <v>0</v>
      </c>
      <c r="J43" s="9">
        <v>232478</v>
      </c>
      <c r="K43" s="10">
        <v>232478</v>
      </c>
      <c r="L43" s="10">
        <v>0</v>
      </c>
      <c r="M43" s="10">
        <v>0</v>
      </c>
      <c r="N43" s="10">
        <v>0</v>
      </c>
      <c r="O43" s="10">
        <v>232478</v>
      </c>
      <c r="P43" s="9">
        <f t="shared" si="0"/>
        <v>842053</v>
      </c>
    </row>
    <row r="44" spans="1:16" ht="25.5">
      <c r="A44" s="5" t="s">
        <v>86</v>
      </c>
      <c r="B44" s="6"/>
      <c r="C44" s="7"/>
      <c r="D44" s="8" t="s">
        <v>85</v>
      </c>
      <c r="E44" s="9">
        <v>609575</v>
      </c>
      <c r="F44" s="10">
        <v>609575</v>
      </c>
      <c r="G44" s="10">
        <v>0</v>
      </c>
      <c r="H44" s="10">
        <v>407265</v>
      </c>
      <c r="I44" s="10">
        <v>0</v>
      </c>
      <c r="J44" s="9">
        <v>232478</v>
      </c>
      <c r="K44" s="10">
        <v>232478</v>
      </c>
      <c r="L44" s="10">
        <v>0</v>
      </c>
      <c r="M44" s="10">
        <v>0</v>
      </c>
      <c r="N44" s="10">
        <v>0</v>
      </c>
      <c r="O44" s="10">
        <v>232478</v>
      </c>
      <c r="P44" s="9">
        <f t="shared" si="0"/>
        <v>842053</v>
      </c>
    </row>
    <row r="45" spans="1:16" ht="32.25" customHeight="1">
      <c r="A45" s="11" t="s">
        <v>87</v>
      </c>
      <c r="B45" s="11" t="s">
        <v>89</v>
      </c>
      <c r="C45" s="12" t="s">
        <v>88</v>
      </c>
      <c r="D45" s="13" t="s">
        <v>90</v>
      </c>
      <c r="E45" s="14">
        <v>609575</v>
      </c>
      <c r="F45" s="15">
        <v>609575</v>
      </c>
      <c r="G45" s="15">
        <v>0</v>
      </c>
      <c r="H45" s="15">
        <v>407265</v>
      </c>
      <c r="I45" s="15">
        <v>0</v>
      </c>
      <c r="J45" s="14">
        <v>232478</v>
      </c>
      <c r="K45" s="15">
        <v>232478</v>
      </c>
      <c r="L45" s="15">
        <v>0</v>
      </c>
      <c r="M45" s="15">
        <v>0</v>
      </c>
      <c r="N45" s="15">
        <v>0</v>
      </c>
      <c r="O45" s="15">
        <v>232478</v>
      </c>
      <c r="P45" s="14">
        <f t="shared" si="0"/>
        <v>842053</v>
      </c>
    </row>
    <row r="46" spans="1:16" ht="14.25" customHeight="1">
      <c r="A46" s="5" t="s">
        <v>91</v>
      </c>
      <c r="B46" s="6"/>
      <c r="C46" s="7"/>
      <c r="D46" s="8" t="s">
        <v>92</v>
      </c>
      <c r="E46" s="9">
        <v>715873</v>
      </c>
      <c r="F46" s="10">
        <v>276588</v>
      </c>
      <c r="G46" s="10">
        <v>0</v>
      </c>
      <c r="H46" s="10">
        <v>0</v>
      </c>
      <c r="I46" s="10">
        <v>439285</v>
      </c>
      <c r="J46" s="9">
        <v>2252918</v>
      </c>
      <c r="K46" s="10">
        <v>2252918</v>
      </c>
      <c r="L46" s="10">
        <v>0</v>
      </c>
      <c r="M46" s="10">
        <v>0</v>
      </c>
      <c r="N46" s="10">
        <v>0</v>
      </c>
      <c r="O46" s="10">
        <v>2252918</v>
      </c>
      <c r="P46" s="9">
        <f t="shared" si="0"/>
        <v>2968791</v>
      </c>
    </row>
    <row r="47" spans="1:16" ht="15.75" customHeight="1">
      <c r="A47" s="5" t="s">
        <v>93</v>
      </c>
      <c r="B47" s="6"/>
      <c r="C47" s="7"/>
      <c r="D47" s="8" t="s">
        <v>92</v>
      </c>
      <c r="E47" s="9">
        <v>715873</v>
      </c>
      <c r="F47" s="10">
        <v>276588</v>
      </c>
      <c r="G47" s="10">
        <v>0</v>
      </c>
      <c r="H47" s="10">
        <v>0</v>
      </c>
      <c r="I47" s="10">
        <v>439285</v>
      </c>
      <c r="J47" s="9">
        <v>2252918</v>
      </c>
      <c r="K47" s="10">
        <v>2252918</v>
      </c>
      <c r="L47" s="10">
        <v>0</v>
      </c>
      <c r="M47" s="10">
        <v>0</v>
      </c>
      <c r="N47" s="10">
        <v>0</v>
      </c>
      <c r="O47" s="10">
        <v>2252918</v>
      </c>
      <c r="P47" s="9">
        <f t="shared" si="0"/>
        <v>2968791</v>
      </c>
    </row>
    <row r="48" spans="1:16" ht="25.5">
      <c r="A48" s="11" t="s">
        <v>94</v>
      </c>
      <c r="B48" s="11" t="s">
        <v>96</v>
      </c>
      <c r="C48" s="12" t="s">
        <v>95</v>
      </c>
      <c r="D48" s="13" t="s">
        <v>97</v>
      </c>
      <c r="E48" s="14">
        <v>44783</v>
      </c>
      <c r="F48" s="15">
        <v>44783</v>
      </c>
      <c r="G48" s="15">
        <v>0</v>
      </c>
      <c r="H48" s="15">
        <v>0</v>
      </c>
      <c r="I48" s="15">
        <v>0</v>
      </c>
      <c r="J48" s="14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4">
        <f t="shared" ref="P48:P69" si="1">E48+J48</f>
        <v>44783</v>
      </c>
    </row>
    <row r="49" spans="1:16" ht="25.5">
      <c r="A49" s="11" t="s">
        <v>98</v>
      </c>
      <c r="B49" s="11" t="s">
        <v>100</v>
      </c>
      <c r="C49" s="12" t="s">
        <v>99</v>
      </c>
      <c r="D49" s="13" t="s">
        <v>101</v>
      </c>
      <c r="E49" s="14">
        <v>35204</v>
      </c>
      <c r="F49" s="15">
        <v>35204</v>
      </c>
      <c r="G49" s="15">
        <v>0</v>
      </c>
      <c r="H49" s="15">
        <v>0</v>
      </c>
      <c r="I49" s="15">
        <v>0</v>
      </c>
      <c r="J49" s="14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4">
        <f t="shared" si="1"/>
        <v>35204</v>
      </c>
    </row>
    <row r="50" spans="1:16" ht="38.25">
      <c r="A50" s="11" t="s">
        <v>102</v>
      </c>
      <c r="B50" s="11" t="s">
        <v>104</v>
      </c>
      <c r="C50" s="12" t="s">
        <v>103</v>
      </c>
      <c r="D50" s="13" t="s">
        <v>105</v>
      </c>
      <c r="E50" s="14">
        <v>30900</v>
      </c>
      <c r="F50" s="15">
        <v>0</v>
      </c>
      <c r="G50" s="15">
        <v>0</v>
      </c>
      <c r="H50" s="15">
        <v>0</v>
      </c>
      <c r="I50" s="15">
        <v>30900</v>
      </c>
      <c r="J50" s="14">
        <v>206000</v>
      </c>
      <c r="K50" s="15">
        <v>206000</v>
      </c>
      <c r="L50" s="15">
        <v>0</v>
      </c>
      <c r="M50" s="15">
        <v>0</v>
      </c>
      <c r="N50" s="15">
        <v>0</v>
      </c>
      <c r="O50" s="15">
        <v>206000</v>
      </c>
      <c r="P50" s="14">
        <f t="shared" si="1"/>
        <v>236900</v>
      </c>
    </row>
    <row r="51" spans="1:16">
      <c r="A51" s="11" t="s">
        <v>106</v>
      </c>
      <c r="B51" s="11" t="s">
        <v>107</v>
      </c>
      <c r="C51" s="12" t="s">
        <v>103</v>
      </c>
      <c r="D51" s="13" t="s">
        <v>108</v>
      </c>
      <c r="E51" s="14">
        <v>405146</v>
      </c>
      <c r="F51" s="15">
        <v>196601</v>
      </c>
      <c r="G51" s="15">
        <v>0</v>
      </c>
      <c r="H51" s="15">
        <v>0</v>
      </c>
      <c r="I51" s="15">
        <v>208545</v>
      </c>
      <c r="J51" s="14">
        <v>1734219</v>
      </c>
      <c r="K51" s="15">
        <v>1734219</v>
      </c>
      <c r="L51" s="15">
        <v>0</v>
      </c>
      <c r="M51" s="15">
        <v>0</v>
      </c>
      <c r="N51" s="15">
        <v>0</v>
      </c>
      <c r="O51" s="15">
        <v>1734219</v>
      </c>
      <c r="P51" s="14">
        <f t="shared" si="1"/>
        <v>2139365</v>
      </c>
    </row>
    <row r="52" spans="1:16">
      <c r="A52" s="11" t="s">
        <v>109</v>
      </c>
      <c r="B52" s="11" t="s">
        <v>111</v>
      </c>
      <c r="C52" s="12" t="s">
        <v>110</v>
      </c>
      <c r="D52" s="13" t="s">
        <v>112</v>
      </c>
      <c r="E52" s="14">
        <v>0</v>
      </c>
      <c r="F52" s="15">
        <v>0</v>
      </c>
      <c r="G52" s="15">
        <v>0</v>
      </c>
      <c r="H52" s="15">
        <v>0</v>
      </c>
      <c r="I52" s="15">
        <v>0</v>
      </c>
      <c r="J52" s="14">
        <v>312699</v>
      </c>
      <c r="K52" s="15">
        <v>312699</v>
      </c>
      <c r="L52" s="15">
        <v>0</v>
      </c>
      <c r="M52" s="15">
        <v>0</v>
      </c>
      <c r="N52" s="15">
        <v>0</v>
      </c>
      <c r="O52" s="15">
        <v>312699</v>
      </c>
      <c r="P52" s="14">
        <f t="shared" si="1"/>
        <v>312699</v>
      </c>
    </row>
    <row r="53" spans="1:16" ht="38.25">
      <c r="A53" s="11" t="s">
        <v>113</v>
      </c>
      <c r="B53" s="11" t="s">
        <v>115</v>
      </c>
      <c r="C53" s="12" t="s">
        <v>114</v>
      </c>
      <c r="D53" s="13" t="s">
        <v>116</v>
      </c>
      <c r="E53" s="14">
        <v>199840</v>
      </c>
      <c r="F53" s="15">
        <v>0</v>
      </c>
      <c r="G53" s="15">
        <v>0</v>
      </c>
      <c r="H53" s="15">
        <v>0</v>
      </c>
      <c r="I53" s="15">
        <v>199840</v>
      </c>
      <c r="J53" s="14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4">
        <f t="shared" si="1"/>
        <v>199840</v>
      </c>
    </row>
    <row r="54" spans="1:16" ht="25.5">
      <c r="A54" s="5" t="s">
        <v>117</v>
      </c>
      <c r="B54" s="6"/>
      <c r="C54" s="7"/>
      <c r="D54" s="8" t="s">
        <v>118</v>
      </c>
      <c r="E54" s="9">
        <v>2622800</v>
      </c>
      <c r="F54" s="10">
        <v>2622800</v>
      </c>
      <c r="G54" s="10">
        <v>0</v>
      </c>
      <c r="H54" s="10">
        <v>0</v>
      </c>
      <c r="I54" s="10">
        <v>0</v>
      </c>
      <c r="J54" s="9">
        <v>12379848</v>
      </c>
      <c r="K54" s="10">
        <v>12379848</v>
      </c>
      <c r="L54" s="10">
        <v>0</v>
      </c>
      <c r="M54" s="10">
        <v>0</v>
      </c>
      <c r="N54" s="10">
        <v>0</v>
      </c>
      <c r="O54" s="10">
        <v>12379848</v>
      </c>
      <c r="P54" s="9">
        <f t="shared" si="1"/>
        <v>15002648</v>
      </c>
    </row>
    <row r="55" spans="1:16" ht="25.5">
      <c r="A55" s="5" t="s">
        <v>119</v>
      </c>
      <c r="B55" s="6"/>
      <c r="C55" s="7"/>
      <c r="D55" s="8" t="s">
        <v>118</v>
      </c>
      <c r="E55" s="9">
        <v>2622800</v>
      </c>
      <c r="F55" s="10">
        <v>2622800</v>
      </c>
      <c r="G55" s="10">
        <v>0</v>
      </c>
      <c r="H55" s="10">
        <v>0</v>
      </c>
      <c r="I55" s="10">
        <v>0</v>
      </c>
      <c r="J55" s="9">
        <v>12379848</v>
      </c>
      <c r="K55" s="10">
        <v>12379848</v>
      </c>
      <c r="L55" s="10">
        <v>0</v>
      </c>
      <c r="M55" s="10">
        <v>0</v>
      </c>
      <c r="N55" s="10">
        <v>0</v>
      </c>
      <c r="O55" s="10">
        <v>12379848</v>
      </c>
      <c r="P55" s="9">
        <f t="shared" si="1"/>
        <v>15002648</v>
      </c>
    </row>
    <row r="56" spans="1:16">
      <c r="A56" s="11" t="s">
        <v>120</v>
      </c>
      <c r="B56" s="11" t="s">
        <v>122</v>
      </c>
      <c r="C56" s="12" t="s">
        <v>121</v>
      </c>
      <c r="D56" s="13" t="s">
        <v>123</v>
      </c>
      <c r="E56" s="14">
        <v>0</v>
      </c>
      <c r="F56" s="15">
        <v>0</v>
      </c>
      <c r="G56" s="15">
        <v>0</v>
      </c>
      <c r="H56" s="15">
        <v>0</v>
      </c>
      <c r="I56" s="15">
        <v>0</v>
      </c>
      <c r="J56" s="14">
        <v>1034162</v>
      </c>
      <c r="K56" s="15">
        <v>1034162</v>
      </c>
      <c r="L56" s="15">
        <v>0</v>
      </c>
      <c r="M56" s="15">
        <v>0</v>
      </c>
      <c r="N56" s="15">
        <v>0</v>
      </c>
      <c r="O56" s="15">
        <v>1034162</v>
      </c>
      <c r="P56" s="14">
        <f t="shared" si="1"/>
        <v>1034162</v>
      </c>
    </row>
    <row r="57" spans="1:16" ht="25.5">
      <c r="A57" s="11" t="s">
        <v>124</v>
      </c>
      <c r="B57" s="11" t="s">
        <v>125</v>
      </c>
      <c r="C57" s="12" t="s">
        <v>121</v>
      </c>
      <c r="D57" s="13" t="s">
        <v>126</v>
      </c>
      <c r="E57" s="14">
        <v>0</v>
      </c>
      <c r="F57" s="15">
        <v>0</v>
      </c>
      <c r="G57" s="15">
        <v>0</v>
      </c>
      <c r="H57" s="15">
        <v>0</v>
      </c>
      <c r="I57" s="15">
        <v>0</v>
      </c>
      <c r="J57" s="14">
        <v>25000</v>
      </c>
      <c r="K57" s="15">
        <v>25000</v>
      </c>
      <c r="L57" s="15">
        <v>0</v>
      </c>
      <c r="M57" s="15">
        <v>0</v>
      </c>
      <c r="N57" s="15">
        <v>0</v>
      </c>
      <c r="O57" s="15">
        <v>25000</v>
      </c>
      <c r="P57" s="14">
        <f t="shared" si="1"/>
        <v>25000</v>
      </c>
    </row>
    <row r="58" spans="1:16" ht="25.5">
      <c r="A58" s="11" t="s">
        <v>127</v>
      </c>
      <c r="B58" s="11" t="s">
        <v>129</v>
      </c>
      <c r="C58" s="12" t="s">
        <v>128</v>
      </c>
      <c r="D58" s="13" t="s">
        <v>130</v>
      </c>
      <c r="E58" s="14">
        <v>32000</v>
      </c>
      <c r="F58" s="15">
        <v>32000</v>
      </c>
      <c r="G58" s="15">
        <v>0</v>
      </c>
      <c r="H58" s="15">
        <v>0</v>
      </c>
      <c r="I58" s="15">
        <v>0</v>
      </c>
      <c r="J58" s="14">
        <v>7240686</v>
      </c>
      <c r="K58" s="15">
        <v>7240686</v>
      </c>
      <c r="L58" s="15">
        <v>0</v>
      </c>
      <c r="M58" s="15">
        <v>0</v>
      </c>
      <c r="N58" s="15">
        <v>0</v>
      </c>
      <c r="O58" s="15">
        <v>7240686</v>
      </c>
      <c r="P58" s="14">
        <f t="shared" si="1"/>
        <v>7272686</v>
      </c>
    </row>
    <row r="59" spans="1:16" ht="38.25">
      <c r="A59" s="11" t="s">
        <v>131</v>
      </c>
      <c r="B59" s="11" t="s">
        <v>115</v>
      </c>
      <c r="C59" s="12" t="s">
        <v>114</v>
      </c>
      <c r="D59" s="13" t="s">
        <v>116</v>
      </c>
      <c r="E59" s="14">
        <v>2590800</v>
      </c>
      <c r="F59" s="15">
        <v>2590800</v>
      </c>
      <c r="G59" s="15">
        <v>0</v>
      </c>
      <c r="H59" s="15">
        <v>0</v>
      </c>
      <c r="I59" s="15">
        <v>0</v>
      </c>
      <c r="J59" s="14">
        <v>3960000</v>
      </c>
      <c r="K59" s="15">
        <v>3960000</v>
      </c>
      <c r="L59" s="15">
        <v>0</v>
      </c>
      <c r="M59" s="15">
        <v>0</v>
      </c>
      <c r="N59" s="15">
        <v>0</v>
      </c>
      <c r="O59" s="15">
        <v>3960000</v>
      </c>
      <c r="P59" s="14">
        <f t="shared" si="1"/>
        <v>6550800</v>
      </c>
    </row>
    <row r="60" spans="1:16" ht="21" customHeight="1">
      <c r="A60" s="11" t="s">
        <v>132</v>
      </c>
      <c r="B60" s="11" t="s">
        <v>133</v>
      </c>
      <c r="C60" s="12" t="s">
        <v>114</v>
      </c>
      <c r="D60" s="13" t="s">
        <v>134</v>
      </c>
      <c r="E60" s="14">
        <v>0</v>
      </c>
      <c r="F60" s="15">
        <v>0</v>
      </c>
      <c r="G60" s="15">
        <v>0</v>
      </c>
      <c r="H60" s="15">
        <v>0</v>
      </c>
      <c r="I60" s="15">
        <v>0</v>
      </c>
      <c r="J60" s="14">
        <v>120000</v>
      </c>
      <c r="K60" s="15">
        <v>120000</v>
      </c>
      <c r="L60" s="15">
        <v>0</v>
      </c>
      <c r="M60" s="15">
        <v>0</v>
      </c>
      <c r="N60" s="15">
        <v>0</v>
      </c>
      <c r="O60" s="15">
        <v>120000</v>
      </c>
      <c r="P60" s="14">
        <f t="shared" si="1"/>
        <v>120000</v>
      </c>
    </row>
    <row r="61" spans="1:16" ht="25.5">
      <c r="A61" s="5" t="s">
        <v>135</v>
      </c>
      <c r="B61" s="6"/>
      <c r="C61" s="7"/>
      <c r="D61" s="8" t="s">
        <v>136</v>
      </c>
      <c r="E61" s="9">
        <v>150000</v>
      </c>
      <c r="F61" s="10">
        <v>150000</v>
      </c>
      <c r="G61" s="10">
        <v>122951</v>
      </c>
      <c r="H61" s="10">
        <v>0</v>
      </c>
      <c r="I61" s="10">
        <v>0</v>
      </c>
      <c r="J61" s="9">
        <v>135236</v>
      </c>
      <c r="K61" s="10">
        <v>135236</v>
      </c>
      <c r="L61" s="10">
        <v>0</v>
      </c>
      <c r="M61" s="10">
        <v>0</v>
      </c>
      <c r="N61" s="10">
        <v>0</v>
      </c>
      <c r="O61" s="10">
        <v>135236</v>
      </c>
      <c r="P61" s="9">
        <f t="shared" si="1"/>
        <v>285236</v>
      </c>
    </row>
    <row r="62" spans="1:16" ht="25.5">
      <c r="A62" s="5" t="s">
        <v>137</v>
      </c>
      <c r="B62" s="6"/>
      <c r="C62" s="7"/>
      <c r="D62" s="8" t="s">
        <v>136</v>
      </c>
      <c r="E62" s="9">
        <v>150000</v>
      </c>
      <c r="F62" s="10">
        <v>150000</v>
      </c>
      <c r="G62" s="10">
        <v>122951</v>
      </c>
      <c r="H62" s="10">
        <v>0</v>
      </c>
      <c r="I62" s="10">
        <v>0</v>
      </c>
      <c r="J62" s="9">
        <v>135236</v>
      </c>
      <c r="K62" s="10">
        <v>135236</v>
      </c>
      <c r="L62" s="10">
        <v>0</v>
      </c>
      <c r="M62" s="10">
        <v>0</v>
      </c>
      <c r="N62" s="10">
        <v>0</v>
      </c>
      <c r="O62" s="10">
        <v>135236</v>
      </c>
      <c r="P62" s="9">
        <f t="shared" si="1"/>
        <v>285236</v>
      </c>
    </row>
    <row r="63" spans="1:16" ht="38.25">
      <c r="A63" s="11" t="s">
        <v>138</v>
      </c>
      <c r="B63" s="11" t="s">
        <v>28</v>
      </c>
      <c r="C63" s="12" t="s">
        <v>21</v>
      </c>
      <c r="D63" s="13" t="s">
        <v>29</v>
      </c>
      <c r="E63" s="14">
        <v>150000</v>
      </c>
      <c r="F63" s="15">
        <v>150000</v>
      </c>
      <c r="G63" s="15">
        <v>122951</v>
      </c>
      <c r="H63" s="15">
        <v>0</v>
      </c>
      <c r="I63" s="15">
        <v>0</v>
      </c>
      <c r="J63" s="14">
        <v>135236</v>
      </c>
      <c r="K63" s="15">
        <v>135236</v>
      </c>
      <c r="L63" s="15">
        <v>0</v>
      </c>
      <c r="M63" s="15">
        <v>0</v>
      </c>
      <c r="N63" s="15">
        <v>0</v>
      </c>
      <c r="O63" s="15">
        <v>135236</v>
      </c>
      <c r="P63" s="14">
        <f t="shared" si="1"/>
        <v>285236</v>
      </c>
    </row>
    <row r="64" spans="1:16" ht="17.25" customHeight="1">
      <c r="A64" s="5" t="s">
        <v>139</v>
      </c>
      <c r="B64" s="6"/>
      <c r="C64" s="7"/>
      <c r="D64" s="8" t="s">
        <v>140</v>
      </c>
      <c r="E64" s="9">
        <v>186376</v>
      </c>
      <c r="F64" s="10">
        <v>231159</v>
      </c>
      <c r="G64" s="10">
        <v>100000</v>
      </c>
      <c r="H64" s="10">
        <v>0</v>
      </c>
      <c r="I64" s="10">
        <v>0</v>
      </c>
      <c r="J64" s="9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9">
        <f t="shared" si="1"/>
        <v>186376</v>
      </c>
    </row>
    <row r="65" spans="1:16" ht="19.5" customHeight="1">
      <c r="A65" s="5" t="s">
        <v>141</v>
      </c>
      <c r="B65" s="6"/>
      <c r="C65" s="7"/>
      <c r="D65" s="8" t="s">
        <v>140</v>
      </c>
      <c r="E65" s="9">
        <v>186376</v>
      </c>
      <c r="F65" s="10">
        <v>231159</v>
      </c>
      <c r="G65" s="10">
        <v>100000</v>
      </c>
      <c r="H65" s="10">
        <v>0</v>
      </c>
      <c r="I65" s="10">
        <v>0</v>
      </c>
      <c r="J65" s="9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9">
        <f t="shared" si="1"/>
        <v>186376</v>
      </c>
    </row>
    <row r="66" spans="1:16" ht="38.25">
      <c r="A66" s="11" t="s">
        <v>142</v>
      </c>
      <c r="B66" s="11" t="s">
        <v>28</v>
      </c>
      <c r="C66" s="12" t="s">
        <v>21</v>
      </c>
      <c r="D66" s="13" t="s">
        <v>29</v>
      </c>
      <c r="E66" s="14">
        <v>100000</v>
      </c>
      <c r="F66" s="15">
        <v>100000</v>
      </c>
      <c r="G66" s="15">
        <v>100000</v>
      </c>
      <c r="H66" s="15">
        <v>0</v>
      </c>
      <c r="I66" s="15">
        <v>0</v>
      </c>
      <c r="J66" s="14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4">
        <f t="shared" si="1"/>
        <v>100000</v>
      </c>
    </row>
    <row r="67" spans="1:16">
      <c r="A67" s="11" t="s">
        <v>143</v>
      </c>
      <c r="B67" s="11" t="s">
        <v>145</v>
      </c>
      <c r="C67" s="12" t="s">
        <v>144</v>
      </c>
      <c r="D67" s="13" t="s">
        <v>146</v>
      </c>
      <c r="E67" s="14">
        <v>-44783</v>
      </c>
      <c r="F67" s="15">
        <v>0</v>
      </c>
      <c r="G67" s="15">
        <v>0</v>
      </c>
      <c r="H67" s="15">
        <v>0</v>
      </c>
      <c r="I67" s="15">
        <v>0</v>
      </c>
      <c r="J67" s="14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4">
        <f t="shared" si="1"/>
        <v>-44783</v>
      </c>
    </row>
    <row r="68" spans="1:16">
      <c r="A68" s="11" t="s">
        <v>147</v>
      </c>
      <c r="B68" s="11" t="s">
        <v>149</v>
      </c>
      <c r="C68" s="12" t="s">
        <v>148</v>
      </c>
      <c r="D68" s="13" t="s">
        <v>150</v>
      </c>
      <c r="E68" s="14">
        <v>131159</v>
      </c>
      <c r="F68" s="15">
        <v>131159</v>
      </c>
      <c r="G68" s="15">
        <v>0</v>
      </c>
      <c r="H68" s="15">
        <v>0</v>
      </c>
      <c r="I68" s="15">
        <v>0</v>
      </c>
      <c r="J68" s="14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4">
        <f t="shared" si="1"/>
        <v>131159</v>
      </c>
    </row>
    <row r="69" spans="1:16">
      <c r="A69" s="16" t="s">
        <v>151</v>
      </c>
      <c r="B69" s="16" t="s">
        <v>151</v>
      </c>
      <c r="C69" s="17" t="s">
        <v>151</v>
      </c>
      <c r="D69" s="9" t="s">
        <v>152</v>
      </c>
      <c r="E69" s="9">
        <v>7718998</v>
      </c>
      <c r="F69" s="9">
        <v>7324496</v>
      </c>
      <c r="G69" s="9">
        <v>2931628</v>
      </c>
      <c r="H69" s="9">
        <v>407265</v>
      </c>
      <c r="I69" s="9">
        <v>439285</v>
      </c>
      <c r="J69" s="9">
        <v>18437250</v>
      </c>
      <c r="K69" s="9">
        <v>18437250</v>
      </c>
      <c r="L69" s="9">
        <v>0</v>
      </c>
      <c r="M69" s="9">
        <v>0</v>
      </c>
      <c r="N69" s="9">
        <v>0</v>
      </c>
      <c r="O69" s="9">
        <v>18437250</v>
      </c>
      <c r="P69" s="9">
        <f t="shared" si="1"/>
        <v>26156248</v>
      </c>
    </row>
    <row r="72" spans="1:16">
      <c r="B72" s="2" t="s">
        <v>153</v>
      </c>
      <c r="I72" s="2" t="s">
        <v>154</v>
      </c>
    </row>
  </sheetData>
  <mergeCells count="22">
    <mergeCell ref="J12:J14"/>
    <mergeCell ref="K12:K14"/>
    <mergeCell ref="L12:L14"/>
    <mergeCell ref="M12:N12"/>
    <mergeCell ref="M13:M14"/>
    <mergeCell ref="N13:N14"/>
    <mergeCell ref="A8:P8"/>
    <mergeCell ref="A9:P9"/>
    <mergeCell ref="A11:A14"/>
    <mergeCell ref="B11:B14"/>
    <mergeCell ref="C11:C14"/>
    <mergeCell ref="D11:D14"/>
    <mergeCell ref="E11:I11"/>
    <mergeCell ref="E12:E14"/>
    <mergeCell ref="F12:F14"/>
    <mergeCell ref="G12:H12"/>
    <mergeCell ref="O12:O14"/>
    <mergeCell ref="P11:P14"/>
    <mergeCell ref="G13:G14"/>
    <mergeCell ref="H13:H14"/>
    <mergeCell ref="I12:I14"/>
    <mergeCell ref="J11:O11"/>
  </mergeCells>
  <pageMargins left="0.196850393700787" right="0.196850393700787" top="0.32" bottom="0.16" header="0.33" footer="0"/>
  <pageSetup paperSize="9" scale="67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2019-05-10T11:08:26Z</cp:lastPrinted>
  <dcterms:created xsi:type="dcterms:W3CDTF">2019-05-10T11:03:46Z</dcterms:created>
  <dcterms:modified xsi:type="dcterms:W3CDTF">2019-05-11T06:30:47Z</dcterms:modified>
</cp:coreProperties>
</file>