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116" i="1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</calcChain>
</file>

<file path=xl/sharedStrings.xml><?xml version="1.0" encoding="utf-8"?>
<sst xmlns="http://schemas.openxmlformats.org/spreadsheetml/2006/main" count="380" uniqueCount="282">
  <si>
    <t>до рішення міської ради</t>
  </si>
  <si>
    <t>РОЗПОДІЛ</t>
  </si>
  <si>
    <t>видатків місцевого бюджету на 2020 рік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</si>
  <si>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</si>
  <si>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</si>
  <si>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</si>
  <si>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</si>
  <si>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</si>
  <si>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</si>
  <si>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</si>
  <si>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</si>
  <si>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</si>
  <si>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</si>
  <si>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</si>
  <si>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</si>
  <si>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</si>
  <si>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</si>
  <si>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</si>
  <si>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</si>
  <si>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</si>
  <si>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</si>
  <si>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</si>
  <si>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</si>
  <si>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</si>
  <si>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</si>
  <si>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</si>
  <si>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</si>
  <si>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</si>
  <si>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</si>
  <si>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0113192</t>
  </si>
  <si>
    <t>1030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</si>
  <si>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</si>
  <si>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</si>
  <si>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0114082</t>
  </si>
  <si>
    <t>0829</t>
  </si>
  <si>
    <t>4082</t>
  </si>
  <si>
    <t>Інші заходи в галузі культури і мистецтва</t>
  </si>
  <si>
    <t>0117130</t>
  </si>
  <si>
    <t>0421</t>
  </si>
  <si>
    <t>7130</t>
  </si>
  <si>
    <t>Здійснення заходів із землеустрою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</si>
  <si>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</si>
  <si>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</si>
  <si>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</si>
  <si>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</si>
  <si>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0117680</t>
  </si>
  <si>
    <t>7680</t>
  </si>
  <si>
    <t>Членські внески до асоціацій органів місцевого самоврядування</t>
  </si>
  <si>
    <t>0600000</t>
  </si>
  <si>
    <t>Відділ освіти Сєвєродонецької міської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</si>
  <si>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</si>
  <si>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</si>
  <si>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</si>
  <si>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</si>
  <si>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</si>
  <si>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</si>
  <si>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</si>
  <si>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</si>
  <si>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</si>
  <si>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</si>
  <si>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</si>
  <si>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0611080</t>
  </si>
  <si>
    <t>0922</t>
  </si>
  <si>
    <t>1080</t>
  </si>
  <si>
    <t>0611090</t>
  </si>
  <si>
    <t>0960</t>
  </si>
  <si>
    <t>1090</t>
  </si>
  <si>
    <t>0611161</t>
  </si>
  <si>
    <t>0990</t>
  </si>
  <si>
    <t>1161</t>
  </si>
  <si>
    <t>Забезпечення діяльності інших закладів у сфері освіти</t>
  </si>
  <si>
    <t>0611162</t>
  </si>
  <si>
    <t>1162</t>
  </si>
  <si>
    <t>Інші програми та заходи у сфері освіти</t>
  </si>
  <si>
    <t>0611170</t>
  </si>
  <si>
    <t>1170</t>
  </si>
  <si>
    <t>Забезпечення діяльності інклюзивно-ресурсних центрів</t>
  </si>
  <si>
    <t>0613140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</si>
  <si>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</si>
  <si>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</si>
  <si>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</si>
  <si>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0700000</t>
  </si>
  <si>
    <t>Управління охорони здоров"я Сєвєродонецької міської ради</t>
  </si>
  <si>
    <t>0710000</t>
  </si>
  <si>
    <t>0710160</t>
  </si>
  <si>
    <t>0712010</t>
  </si>
  <si>
    <t>0731</t>
  </si>
  <si>
    <t>2010</t>
  </si>
  <si>
    <t>Багатопрофільна стаціонарна медична допомога населенню</t>
  </si>
  <si>
    <t>0712080</t>
  </si>
  <si>
    <t>0721</t>
  </si>
  <si>
    <t>2080</t>
  </si>
  <si>
    <t>Амбулаторно-поліклінічна допомога населенню, крім первинної медичної допомоги</t>
  </si>
  <si>
    <t>0712100</t>
  </si>
  <si>
    <t>0722</t>
  </si>
  <si>
    <t>2100</t>
  </si>
  <si>
    <t>Стоматологічна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</si>
  <si>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</si>
  <si>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</si>
  <si>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</si>
  <si>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</si>
  <si>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0712144</t>
  </si>
  <si>
    <t>0763</t>
  </si>
  <si>
    <t>2144</t>
  </si>
  <si>
    <t>Централізовані заходи з лікування хворих на цукровий та нецукровий діабет</t>
  </si>
  <si>
    <t>0712152</t>
  </si>
  <si>
    <t>2152</t>
  </si>
  <si>
    <t>Інші програми та заходи у сфері охорони здоров`я</t>
  </si>
  <si>
    <t>0800000</t>
  </si>
  <si>
    <t>Управління праці та соціального захисту населення Сєвєродонецької міської ради</t>
  </si>
  <si>
    <t>0810000</t>
  </si>
  <si>
    <t>0810160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</si>
  <si>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</si>
  <si>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</si>
  <si>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</si>
  <si>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</si>
  <si>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1070</t>
  </si>
  <si>
    <t>3032</t>
  </si>
  <si>
    <t>Надання пільг окремим категоріям громадян з оплати послуг зв`язку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</si>
  <si>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</si>
  <si>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</si>
  <si>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</si>
  <si>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</si>
  <si>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</si>
  <si>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</si>
  <si>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</si>
  <si>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</si>
  <si>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</si>
  <si>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0813140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</si>
  <si>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</si>
  <si>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</si>
  <si>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</si>
  <si>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</si>
  <si>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1060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</si>
  <si>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</si>
  <si>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</si>
  <si>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0813210</t>
  </si>
  <si>
    <t>1050</t>
  </si>
  <si>
    <t>3210</t>
  </si>
  <si>
    <t>Організація та проведення громадських робіт</t>
  </si>
  <si>
    <t>0813242</t>
  </si>
  <si>
    <t>3242</t>
  </si>
  <si>
    <t>Інші заходи у сфері соціального захисту і соціального забезпечення</t>
  </si>
  <si>
    <t>0816083</t>
  </si>
  <si>
    <t>0610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</si>
  <si>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</si>
  <si>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</si>
  <si>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</si>
  <si>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</si>
  <si>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</si>
  <si>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</si>
  <si>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</si>
  <si>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</si>
  <si>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</si>
  <si>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1010160</t>
  </si>
  <si>
    <t>1011100</t>
  </si>
  <si>
    <t>1100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</si>
  <si>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</si>
  <si>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</si>
  <si>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</si>
  <si>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</si>
  <si>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</si>
  <si>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</si>
  <si>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</si>
  <si>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</si>
  <si>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</si>
  <si>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</si>
  <si>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</si>
  <si>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</si>
  <si>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</si>
  <si>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Забезпечення діяльності інших закладів в галузі культури і мистецтва</t>
  </si>
  <si>
    <t>1014082</t>
  </si>
  <si>
    <t>1100000</t>
  </si>
  <si>
    <t>Відділ  молоді та спорту Сєвєродонецької міської ради</t>
  </si>
  <si>
    <t>1110000</t>
  </si>
  <si>
    <t>1110160</t>
  </si>
  <si>
    <t>1113121</t>
  </si>
  <si>
    <t>3121</t>
  </si>
  <si>
    <t>Утримання та забезпечення діяльності центрів соціальних служб для сім`ї, дітей та молоді</t>
  </si>
  <si>
    <t>1113131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</si>
  <si>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</si>
  <si>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</si>
  <si>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1115011</t>
  </si>
  <si>
    <t>0810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</si>
  <si>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</si>
  <si>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</si>
  <si>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</si>
  <si>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</si>
  <si>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</si>
  <si>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</si>
  <si>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</si>
  <si>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</si>
  <si>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1115063</t>
  </si>
  <si>
    <t>5063</t>
  </si>
  <si>
    <t>Забезпечення діяльності централізованої бухгалтерії</t>
  </si>
  <si>
    <t>1200000</t>
  </si>
  <si>
    <t>Управління житлово-комунального господарства</t>
  </si>
  <si>
    <t>1210000</t>
  </si>
  <si>
    <t>1210160</t>
  </si>
  <si>
    <t>1216011</t>
  </si>
  <si>
    <t>6011</t>
  </si>
  <si>
    <t>Експлуатація та технічне обслуговування житлового фонду</t>
  </si>
  <si>
    <t>1216013</t>
  </si>
  <si>
    <t>0620</t>
  </si>
  <si>
    <t>6013</t>
  </si>
  <si>
    <t>Забезпечення діяльності водопровідно-каналізаційного господарства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</si>
  <si>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</si>
  <si>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</si>
  <si>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</si>
  <si>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</si>
  <si>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</si>
  <si>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</si>
  <si>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</si>
  <si>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</si>
  <si>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</si>
  <si>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1217370</t>
  </si>
  <si>
    <t>1217426</t>
  </si>
  <si>
    <t>0453</t>
  </si>
  <si>
    <t>7426</t>
  </si>
  <si>
    <t>Інші заходи у сфері електротранспорту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</si>
  <si>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</si>
  <si>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</si>
  <si>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</si>
  <si>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</si>
  <si>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1217670</t>
  </si>
  <si>
    <t>7670</t>
  </si>
  <si>
    <t>Внески до статутного капіталу суб`єктів господарювання</t>
  </si>
  <si>
    <t>1218311</t>
  </si>
  <si>
    <t>0511</t>
  </si>
  <si>
    <t>8311</t>
  </si>
  <si>
    <t>Охорона та раціональне використання природних ресурсів</t>
  </si>
  <si>
    <t>1500000</t>
  </si>
  <si>
    <t>Відділ капітального будівництва Сєвєродонецької міської ради</t>
  </si>
  <si>
    <t>1510000</t>
  </si>
  <si>
    <t>1510160</t>
  </si>
  <si>
    <t>1517321</t>
  </si>
  <si>
    <t>0443</t>
  </si>
  <si>
    <t>7321</t>
  </si>
  <si>
    <t>Будівництво освітніх установ та закладів</t>
  </si>
  <si>
    <t>1517324</t>
  </si>
  <si>
    <t>7324</t>
  </si>
  <si>
    <t>Будівництво установ та закладів культури</t>
  </si>
  <si>
    <t>1517325</t>
  </si>
  <si>
    <t>7325</t>
  </si>
  <si>
    <t>Будівництво споруд, установ та закладів фізичної культури і спорту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</si>
  <si>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</si>
  <si>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</si>
  <si>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</si>
  <si>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1517370</t>
  </si>
  <si>
    <t>1517461</t>
  </si>
  <si>
    <t>3100000</t>
  </si>
  <si>
    <t>Фонд комунального майна Сєвєродонецької міської ради</t>
  </si>
  <si>
    <t>3110000</t>
  </si>
  <si>
    <t>3110160</t>
  </si>
  <si>
    <t>3110180</t>
  </si>
  <si>
    <t>3117670</t>
  </si>
  <si>
    <t>3700000</t>
  </si>
  <si>
    <t>Фінансове управління Сєвєродонецької міської ради</t>
  </si>
  <si>
    <t>3710000</t>
  </si>
  <si>
    <t>3710160</t>
  </si>
  <si>
    <t>3717693</t>
  </si>
  <si>
    <t>7693</t>
  </si>
  <si>
    <t>Інші заходи, пов`язані з економічною діяльністю</t>
  </si>
  <si>
    <t>3718700</t>
  </si>
  <si>
    <t>8700</t>
  </si>
  <si>
    <t>Резервний фонд</t>
  </si>
  <si>
    <t>3719110</t>
  </si>
  <si>
    <t>9110</t>
  </si>
  <si>
    <t>Реверсна дотація </t>
  </si>
  <si>
    <t>3719770</t>
  </si>
  <si>
    <t>9770</t>
  </si>
  <si>
    <t>Інші субвенції з місцевого бюджету</t>
  </si>
  <si>
    <t>X</t>
  </si>
  <si>
    <t>Усього</t>
  </si>
  <si>
    <t>Секретар ради</t>
  </si>
  <si>
    <t>В.П.Ткачук</t>
  </si>
  <si>
    <t>Додаток № 3</t>
  </si>
  <si>
    <t>від 23.12.2019р. №</t>
  </si>
  <si>
    <t>Надання загальної середньої освіти закладами загальної середньої осіти ( у тому числі з дошкільнимипідрозділами (відділеннями, групами))</t>
  </si>
  <si>
    <t>Надання загальної середньої освіти міжшкільними ресурсними центрами</t>
  </si>
  <si>
    <t xml:space="preserve">Надання спеціальної освіти мистецькими школами </t>
  </si>
  <si>
    <t>Надання позашкільної освіти закладами позашкільними, заходи із позашкільної роботи з дітьми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</si>
</sst>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122"/>
  <sheetViews>
    <sheetView tabSelected="1" workbookViewId="0">
      <selection activeCell="J117" sqref="J117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276</v>
      </c>
    </row>
    <row r="4" spans="2:17">
      <c r="N4" t="s">
        <v>0</v>
      </c>
    </row>
    <row r="5" spans="2:17">
      <c r="N5" t="s">
        <v>277</v>
      </c>
    </row>
    <row r="10" spans="2:17">
      <c r="B10" s="20" t="s">
        <v>1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17">
      <c r="B11" s="20" t="s">
        <v>2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2:17">
      <c r="Q12" s="1" t="s">
        <v>3</v>
      </c>
    </row>
    <row r="13" spans="2:17">
      <c r="B13" s="22" t="s">
        <v>4</v>
      </c>
      <c r="C13" s="22" t="s">
        <v>5</v>
      </c>
      <c r="D13" s="22" t="s">
        <v>6</v>
      </c>
      <c r="E13" s="18" t="s">
        <v>7</v>
      </c>
      <c r="F13" s="18" t="s">
        <v>8</v>
      </c>
      <c r="G13" s="18"/>
      <c r="H13" s="18"/>
      <c r="I13" s="18"/>
      <c r="J13" s="18"/>
      <c r="K13" s="18" t="s">
        <v>15</v>
      </c>
      <c r="L13" s="18"/>
      <c r="M13" s="18"/>
      <c r="N13" s="18"/>
      <c r="O13" s="18"/>
      <c r="P13" s="18"/>
      <c r="Q13" s="19" t="s">
        <v>17</v>
      </c>
    </row>
    <row r="14" spans="2:17">
      <c r="B14" s="18"/>
      <c r="C14" s="18"/>
      <c r="D14" s="18"/>
      <c r="E14" s="18"/>
      <c r="F14" s="19" t="s">
        <v>9</v>
      </c>
      <c r="G14" s="18" t="s">
        <v>10</v>
      </c>
      <c r="H14" s="18" t="s">
        <v>11</v>
      </c>
      <c r="I14" s="18"/>
      <c r="J14" s="18" t="s">
        <v>14</v>
      </c>
      <c r="K14" s="19" t="s">
        <v>9</v>
      </c>
      <c r="L14" s="18" t="s">
        <v>16</v>
      </c>
      <c r="M14" s="18" t="s">
        <v>10</v>
      </c>
      <c r="N14" s="18" t="s">
        <v>11</v>
      </c>
      <c r="O14" s="18"/>
      <c r="P14" s="18" t="s">
        <v>14</v>
      </c>
      <c r="Q14" s="18"/>
    </row>
    <row r="15" spans="2:17">
      <c r="B15" s="18"/>
      <c r="C15" s="18"/>
      <c r="D15" s="18"/>
      <c r="E15" s="18"/>
      <c r="F15" s="18"/>
      <c r="G15" s="18"/>
      <c r="H15" s="18" t="s">
        <v>12</v>
      </c>
      <c r="I15" s="18" t="s">
        <v>13</v>
      </c>
      <c r="J15" s="18"/>
      <c r="K15" s="18"/>
      <c r="L15" s="18"/>
      <c r="M15" s="18"/>
      <c r="N15" s="18" t="s">
        <v>12</v>
      </c>
      <c r="O15" s="18" t="s">
        <v>13</v>
      </c>
      <c r="P15" s="18"/>
      <c r="Q15" s="18"/>
    </row>
    <row r="16" spans="2:17" ht="44.25" customHeight="1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2:17">
      <c r="B17" s="3">
        <v>1</v>
      </c>
      <c r="C17" s="3">
        <v>2</v>
      </c>
      <c r="D17" s="3">
        <v>3</v>
      </c>
      <c r="E17" s="3">
        <v>4</v>
      </c>
      <c r="F17" s="4">
        <v>5</v>
      </c>
      <c r="G17" s="3">
        <v>6</v>
      </c>
      <c r="H17" s="3">
        <v>7</v>
      </c>
      <c r="I17" s="3">
        <v>8</v>
      </c>
      <c r="J17" s="3">
        <v>9</v>
      </c>
      <c r="K17" s="4">
        <v>10</v>
      </c>
      <c r="L17" s="3">
        <v>11</v>
      </c>
      <c r="M17" s="3">
        <v>12</v>
      </c>
      <c r="N17" s="3">
        <v>13</v>
      </c>
      <c r="O17" s="3">
        <v>14</v>
      </c>
      <c r="P17" s="3">
        <v>15</v>
      </c>
      <c r="Q17" s="4">
        <v>16</v>
      </c>
    </row>
    <row r="18" spans="2:17">
      <c r="B18" s="5" t="s">
        <v>18</v>
      </c>
      <c r="C18" s="6"/>
      <c r="D18" s="7"/>
      <c r="E18" s="8" t="s">
        <v>19</v>
      </c>
      <c r="F18" s="9">
        <v>51009508</v>
      </c>
      <c r="G18" s="10">
        <v>47730808</v>
      </c>
      <c r="H18" s="10">
        <v>29285176</v>
      </c>
      <c r="I18" s="10">
        <v>1845318</v>
      </c>
      <c r="J18" s="10">
        <v>3278700</v>
      </c>
      <c r="K18" s="9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9">
        <f t="shared" ref="Q18:Q49" si="0">F18+K18</f>
        <v>51009508</v>
      </c>
    </row>
    <row r="19" spans="2:17">
      <c r="B19" s="5" t="s">
        <v>20</v>
      </c>
      <c r="C19" s="6"/>
      <c r="D19" s="7"/>
      <c r="E19" s="8" t="s">
        <v>19</v>
      </c>
      <c r="F19" s="9">
        <v>51009508</v>
      </c>
      <c r="G19" s="10">
        <v>47730808</v>
      </c>
      <c r="H19" s="10">
        <v>29285176</v>
      </c>
      <c r="I19" s="10">
        <v>1845318</v>
      </c>
      <c r="J19" s="10">
        <v>3278700</v>
      </c>
      <c r="K19" s="9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9">
        <f t="shared" si="0"/>
        <v>51009508</v>
      </c>
    </row>
    <row r="20" spans="2:17" ht="63.75">
      <c r="B20" s="11" t="s">
        <v>21</v>
      </c>
      <c r="C20" s="11" t="s">
        <v>23</v>
      </c>
      <c r="D20" s="12" t="s">
        <v>22</v>
      </c>
      <c r="E20" s="13" t="s">
        <v>24</v>
      </c>
      <c r="F20" s="14">
        <v>45235615</v>
      </c>
      <c r="G20" s="15">
        <v>45235615</v>
      </c>
      <c r="H20" s="15">
        <v>29285176</v>
      </c>
      <c r="I20" s="15">
        <v>1845318</v>
      </c>
      <c r="J20" s="15">
        <v>0</v>
      </c>
      <c r="K20" s="14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4">
        <f t="shared" si="0"/>
        <v>45235615</v>
      </c>
    </row>
    <row r="21" spans="2:17">
      <c r="B21" s="11" t="s">
        <v>25</v>
      </c>
      <c r="C21" s="11" t="s">
        <v>27</v>
      </c>
      <c r="D21" s="12" t="s">
        <v>26</v>
      </c>
      <c r="E21" s="13" t="s">
        <v>28</v>
      </c>
      <c r="F21" s="14">
        <v>1234914</v>
      </c>
      <c r="G21" s="15">
        <v>1234914</v>
      </c>
      <c r="H21" s="15">
        <v>0</v>
      </c>
      <c r="I21" s="15">
        <v>0</v>
      </c>
      <c r="J21" s="15">
        <v>0</v>
      </c>
      <c r="K21" s="14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4">
        <f t="shared" si="0"/>
        <v>1234914</v>
      </c>
    </row>
    <row r="22" spans="2:17" ht="38.25">
      <c r="B22" s="11" t="s">
        <v>29</v>
      </c>
      <c r="C22" s="11" t="s">
        <v>31</v>
      </c>
      <c r="D22" s="12" t="s">
        <v>30</v>
      </c>
      <c r="E22" s="13" t="s">
        <v>32</v>
      </c>
      <c r="F22" s="14">
        <v>1041057</v>
      </c>
      <c r="G22" s="15">
        <v>1041057</v>
      </c>
      <c r="H22" s="15">
        <v>0</v>
      </c>
      <c r="I22" s="15">
        <v>0</v>
      </c>
      <c r="J22" s="15">
        <v>0</v>
      </c>
      <c r="K22" s="14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4">
        <f t="shared" si="0"/>
        <v>1041057</v>
      </c>
    </row>
    <row r="23" spans="2:17">
      <c r="B23" s="11" t="s">
        <v>33</v>
      </c>
      <c r="C23" s="11" t="s">
        <v>35</v>
      </c>
      <c r="D23" s="12" t="s">
        <v>34</v>
      </c>
      <c r="E23" s="13" t="s">
        <v>36</v>
      </c>
      <c r="F23" s="14">
        <v>51000</v>
      </c>
      <c r="G23" s="15">
        <v>51000</v>
      </c>
      <c r="H23" s="15">
        <v>0</v>
      </c>
      <c r="I23" s="15">
        <v>0</v>
      </c>
      <c r="J23" s="15">
        <v>0</v>
      </c>
      <c r="K23" s="14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4">
        <f t="shared" si="0"/>
        <v>51000</v>
      </c>
    </row>
    <row r="24" spans="2:17">
      <c r="B24" s="11" t="s">
        <v>37</v>
      </c>
      <c r="C24" s="11" t="s">
        <v>39</v>
      </c>
      <c r="D24" s="12" t="s">
        <v>38</v>
      </c>
      <c r="E24" s="13" t="s">
        <v>40</v>
      </c>
      <c r="F24" s="14">
        <v>2093700</v>
      </c>
      <c r="G24" s="15">
        <v>0</v>
      </c>
      <c r="H24" s="15">
        <v>0</v>
      </c>
      <c r="I24" s="15">
        <v>0</v>
      </c>
      <c r="J24" s="15">
        <v>2093700</v>
      </c>
      <c r="K24" s="14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4">
        <f t="shared" si="0"/>
        <v>2093700</v>
      </c>
    </row>
    <row r="25" spans="2:17" ht="25.5">
      <c r="B25" s="11" t="s">
        <v>41</v>
      </c>
      <c r="C25" s="11" t="s">
        <v>43</v>
      </c>
      <c r="D25" s="12" t="s">
        <v>42</v>
      </c>
      <c r="E25" s="13" t="s">
        <v>44</v>
      </c>
      <c r="F25" s="14">
        <v>1185000</v>
      </c>
      <c r="G25" s="15">
        <v>0</v>
      </c>
      <c r="H25" s="15">
        <v>0</v>
      </c>
      <c r="I25" s="15">
        <v>0</v>
      </c>
      <c r="J25" s="15">
        <v>1185000</v>
      </c>
      <c r="K25" s="14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4">
        <f t="shared" si="0"/>
        <v>1185000</v>
      </c>
    </row>
    <row r="26" spans="2:17" ht="25.5">
      <c r="B26" s="11" t="s">
        <v>45</v>
      </c>
      <c r="C26" s="11" t="s">
        <v>46</v>
      </c>
      <c r="D26" s="12" t="s">
        <v>42</v>
      </c>
      <c r="E26" s="13" t="s">
        <v>47</v>
      </c>
      <c r="F26" s="14">
        <v>168222</v>
      </c>
      <c r="G26" s="15">
        <v>168222</v>
      </c>
      <c r="H26" s="15">
        <v>0</v>
      </c>
      <c r="I26" s="15">
        <v>0</v>
      </c>
      <c r="J26" s="15">
        <v>0</v>
      </c>
      <c r="K26" s="14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4">
        <f t="shared" si="0"/>
        <v>168222</v>
      </c>
    </row>
    <row r="27" spans="2:17">
      <c r="B27" s="5" t="s">
        <v>48</v>
      </c>
      <c r="C27" s="6"/>
      <c r="D27" s="7"/>
      <c r="E27" s="8" t="s">
        <v>49</v>
      </c>
      <c r="F27" s="9">
        <v>379141733</v>
      </c>
      <c r="G27" s="10">
        <v>379141733</v>
      </c>
      <c r="H27" s="10">
        <v>236385330</v>
      </c>
      <c r="I27" s="10">
        <v>44594648</v>
      </c>
      <c r="J27" s="10">
        <v>0</v>
      </c>
      <c r="K27" s="9">
        <v>15279810</v>
      </c>
      <c r="L27" s="10">
        <v>1292427</v>
      </c>
      <c r="M27" s="10">
        <v>13987383</v>
      </c>
      <c r="N27" s="10">
        <v>450773</v>
      </c>
      <c r="O27" s="10">
        <v>11802</v>
      </c>
      <c r="P27" s="10">
        <v>1292427</v>
      </c>
      <c r="Q27" s="9">
        <f t="shared" si="0"/>
        <v>394421543</v>
      </c>
    </row>
    <row r="28" spans="2:17">
      <c r="B28" s="5" t="s">
        <v>50</v>
      </c>
      <c r="C28" s="6"/>
      <c r="D28" s="7"/>
      <c r="E28" s="8" t="s">
        <v>49</v>
      </c>
      <c r="F28" s="9">
        <v>379141733</v>
      </c>
      <c r="G28" s="10">
        <v>379141733</v>
      </c>
      <c r="H28" s="10">
        <v>236385330</v>
      </c>
      <c r="I28" s="10">
        <v>44594648</v>
      </c>
      <c r="J28" s="10">
        <v>0</v>
      </c>
      <c r="K28" s="9">
        <v>15279810</v>
      </c>
      <c r="L28" s="10">
        <v>1292427</v>
      </c>
      <c r="M28" s="10">
        <v>13987383</v>
      </c>
      <c r="N28" s="10">
        <v>450773</v>
      </c>
      <c r="O28" s="10">
        <v>11802</v>
      </c>
      <c r="P28" s="10">
        <v>1292427</v>
      </c>
      <c r="Q28" s="9">
        <f t="shared" si="0"/>
        <v>394421543</v>
      </c>
    </row>
    <row r="29" spans="2:17" ht="38.25">
      <c r="B29" s="11" t="s">
        <v>51</v>
      </c>
      <c r="C29" s="11" t="s">
        <v>52</v>
      </c>
      <c r="D29" s="12" t="s">
        <v>22</v>
      </c>
      <c r="E29" s="13" t="s">
        <v>53</v>
      </c>
      <c r="F29" s="14">
        <v>2222116</v>
      </c>
      <c r="G29" s="15">
        <v>2222116</v>
      </c>
      <c r="H29" s="15">
        <v>1735632</v>
      </c>
      <c r="I29" s="15">
        <v>0</v>
      </c>
      <c r="J29" s="15">
        <v>0</v>
      </c>
      <c r="K29" s="14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4">
        <f t="shared" si="0"/>
        <v>2222116</v>
      </c>
    </row>
    <row r="30" spans="2:17">
      <c r="B30" s="11" t="s">
        <v>54</v>
      </c>
      <c r="C30" s="11" t="s">
        <v>56</v>
      </c>
      <c r="D30" s="12" t="s">
        <v>55</v>
      </c>
      <c r="E30" s="13" t="s">
        <v>57</v>
      </c>
      <c r="F30" s="14">
        <v>118640105</v>
      </c>
      <c r="G30" s="15">
        <v>118640105</v>
      </c>
      <c r="H30" s="15">
        <v>71936120</v>
      </c>
      <c r="I30" s="15">
        <v>14326125</v>
      </c>
      <c r="J30" s="15">
        <v>0</v>
      </c>
      <c r="K30" s="14">
        <v>13161447</v>
      </c>
      <c r="L30" s="15">
        <v>355395</v>
      </c>
      <c r="M30" s="15">
        <v>12806052</v>
      </c>
      <c r="N30" s="15">
        <v>0</v>
      </c>
      <c r="O30" s="15">
        <v>0</v>
      </c>
      <c r="P30" s="15">
        <v>355395</v>
      </c>
      <c r="Q30" s="14">
        <f t="shared" si="0"/>
        <v>131801552</v>
      </c>
    </row>
    <row r="31" spans="2:17" ht="51">
      <c r="B31" s="11" t="s">
        <v>58</v>
      </c>
      <c r="C31" s="11" t="s">
        <v>60</v>
      </c>
      <c r="D31" s="12" t="s">
        <v>59</v>
      </c>
      <c r="E31" s="13" t="s">
        <v>278</v>
      </c>
      <c r="F31" s="14">
        <v>225981080</v>
      </c>
      <c r="G31" s="15">
        <v>225981080</v>
      </c>
      <c r="H31" s="15">
        <v>141611035</v>
      </c>
      <c r="I31" s="15">
        <v>27434246</v>
      </c>
      <c r="J31" s="15">
        <v>0</v>
      </c>
      <c r="K31" s="14">
        <v>1495106</v>
      </c>
      <c r="L31" s="15">
        <v>937032</v>
      </c>
      <c r="M31" s="15">
        <v>558074</v>
      </c>
      <c r="N31" s="15">
        <v>0</v>
      </c>
      <c r="O31" s="15">
        <v>0</v>
      </c>
      <c r="P31" s="15">
        <v>937032</v>
      </c>
      <c r="Q31" s="14">
        <f t="shared" si="0"/>
        <v>227476186</v>
      </c>
    </row>
    <row r="32" spans="2:17" ht="25.5">
      <c r="B32" s="11" t="s">
        <v>61</v>
      </c>
      <c r="C32" s="11" t="s">
        <v>63</v>
      </c>
      <c r="D32" s="12" t="s">
        <v>62</v>
      </c>
      <c r="E32" s="15" t="s">
        <v>279</v>
      </c>
      <c r="F32" s="14">
        <v>5947444</v>
      </c>
      <c r="G32" s="15">
        <v>5947444</v>
      </c>
      <c r="H32" s="15">
        <v>3447059</v>
      </c>
      <c r="I32" s="15">
        <v>950502</v>
      </c>
      <c r="J32" s="15">
        <v>0</v>
      </c>
      <c r="K32" s="14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4">
        <f t="shared" si="0"/>
        <v>5947444</v>
      </c>
    </row>
    <row r="33" spans="2:17" ht="38.25">
      <c r="B33" s="11" t="s">
        <v>64</v>
      </c>
      <c r="C33" s="11" t="s">
        <v>66</v>
      </c>
      <c r="D33" s="12" t="s">
        <v>65</v>
      </c>
      <c r="E33" s="15" t="s">
        <v>281</v>
      </c>
      <c r="F33" s="14">
        <v>18620137</v>
      </c>
      <c r="G33" s="15">
        <v>18620137</v>
      </c>
      <c r="H33" s="15">
        <v>12023417</v>
      </c>
      <c r="I33" s="15">
        <v>1883775</v>
      </c>
      <c r="J33" s="15">
        <v>0</v>
      </c>
      <c r="K33" s="14">
        <v>13457</v>
      </c>
      <c r="L33" s="15">
        <v>0</v>
      </c>
      <c r="M33" s="15">
        <v>13457</v>
      </c>
      <c r="N33" s="15">
        <v>0</v>
      </c>
      <c r="O33" s="15">
        <v>0</v>
      </c>
      <c r="P33" s="15">
        <v>0</v>
      </c>
      <c r="Q33" s="14">
        <f t="shared" si="0"/>
        <v>18633594</v>
      </c>
    </row>
    <row r="34" spans="2:17" ht="25.5">
      <c r="B34" s="11" t="s">
        <v>67</v>
      </c>
      <c r="C34" s="11" t="s">
        <v>69</v>
      </c>
      <c r="D34" s="12" t="s">
        <v>68</v>
      </c>
      <c r="E34" s="13" t="s">
        <v>70</v>
      </c>
      <c r="F34" s="14">
        <v>6483746</v>
      </c>
      <c r="G34" s="15">
        <v>6483746</v>
      </c>
      <c r="H34" s="15">
        <v>4800637</v>
      </c>
      <c r="I34" s="15">
        <v>0</v>
      </c>
      <c r="J34" s="15">
        <v>0</v>
      </c>
      <c r="K34" s="14">
        <v>609800</v>
      </c>
      <c r="L34" s="15">
        <v>0</v>
      </c>
      <c r="M34" s="15">
        <v>609800</v>
      </c>
      <c r="N34" s="15">
        <v>450773</v>
      </c>
      <c r="O34" s="15">
        <v>11802</v>
      </c>
      <c r="P34" s="15">
        <v>0</v>
      </c>
      <c r="Q34" s="14">
        <f t="shared" si="0"/>
        <v>7093546</v>
      </c>
    </row>
    <row r="35" spans="2:17">
      <c r="B35" s="11" t="s">
        <v>71</v>
      </c>
      <c r="C35" s="11" t="s">
        <v>72</v>
      </c>
      <c r="D35" s="12" t="s">
        <v>68</v>
      </c>
      <c r="E35" s="13" t="s">
        <v>73</v>
      </c>
      <c r="F35" s="14">
        <v>36200</v>
      </c>
      <c r="G35" s="15">
        <v>36200</v>
      </c>
      <c r="H35" s="15">
        <v>0</v>
      </c>
      <c r="I35" s="15">
        <v>0</v>
      </c>
      <c r="J35" s="15">
        <v>0</v>
      </c>
      <c r="K35" s="14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4">
        <f t="shared" si="0"/>
        <v>36200</v>
      </c>
    </row>
    <row r="36" spans="2:17" ht="25.5">
      <c r="B36" s="11" t="s">
        <v>74</v>
      </c>
      <c r="C36" s="11" t="s">
        <v>75</v>
      </c>
      <c r="D36" s="12" t="s">
        <v>68</v>
      </c>
      <c r="E36" s="13" t="s">
        <v>76</v>
      </c>
      <c r="F36" s="14">
        <v>1014345</v>
      </c>
      <c r="G36" s="15">
        <v>1014345</v>
      </c>
      <c r="H36" s="15">
        <v>831430</v>
      </c>
      <c r="I36" s="15">
        <v>0</v>
      </c>
      <c r="J36" s="15">
        <v>0</v>
      </c>
      <c r="K36" s="14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4">
        <f t="shared" si="0"/>
        <v>1014345</v>
      </c>
    </row>
    <row r="37" spans="2:17" ht="63.75">
      <c r="B37" s="11" t="s">
        <v>77</v>
      </c>
      <c r="C37" s="11" t="s">
        <v>79</v>
      </c>
      <c r="D37" s="12" t="s">
        <v>78</v>
      </c>
      <c r="E37" s="13" t="s">
        <v>80</v>
      </c>
      <c r="F37" s="14">
        <v>196560</v>
      </c>
      <c r="G37" s="15">
        <v>196560</v>
      </c>
      <c r="H37" s="15">
        <v>0</v>
      </c>
      <c r="I37" s="15">
        <v>0</v>
      </c>
      <c r="J37" s="15">
        <v>0</v>
      </c>
      <c r="K37" s="14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4">
        <f t="shared" si="0"/>
        <v>196560</v>
      </c>
    </row>
    <row r="38" spans="2:17" ht="25.5">
      <c r="B38" s="5" t="s">
        <v>81</v>
      </c>
      <c r="C38" s="6"/>
      <c r="D38" s="7"/>
      <c r="E38" s="8" t="s">
        <v>82</v>
      </c>
      <c r="F38" s="9">
        <v>241573359</v>
      </c>
      <c r="G38" s="10">
        <v>241573359</v>
      </c>
      <c r="H38" s="10">
        <v>116604165</v>
      </c>
      <c r="I38" s="10">
        <v>26091384</v>
      </c>
      <c r="J38" s="10">
        <v>0</v>
      </c>
      <c r="K38" s="9">
        <v>6025600</v>
      </c>
      <c r="L38" s="10">
        <v>6025600</v>
      </c>
      <c r="M38" s="10">
        <v>0</v>
      </c>
      <c r="N38" s="10">
        <v>0</v>
      </c>
      <c r="O38" s="10">
        <v>0</v>
      </c>
      <c r="P38" s="10">
        <v>6025600</v>
      </c>
      <c r="Q38" s="9">
        <f t="shared" si="0"/>
        <v>247598959</v>
      </c>
    </row>
    <row r="39" spans="2:17" ht="25.5">
      <c r="B39" s="5" t="s">
        <v>83</v>
      </c>
      <c r="C39" s="6"/>
      <c r="D39" s="7"/>
      <c r="E39" s="8" t="s">
        <v>82</v>
      </c>
      <c r="F39" s="9">
        <v>241573359</v>
      </c>
      <c r="G39" s="10">
        <v>241573359</v>
      </c>
      <c r="H39" s="10">
        <v>116604165</v>
      </c>
      <c r="I39" s="10">
        <v>26091384</v>
      </c>
      <c r="J39" s="10">
        <v>0</v>
      </c>
      <c r="K39" s="9">
        <v>6025600</v>
      </c>
      <c r="L39" s="10">
        <v>6025600</v>
      </c>
      <c r="M39" s="10">
        <v>0</v>
      </c>
      <c r="N39" s="10">
        <v>0</v>
      </c>
      <c r="O39" s="10">
        <v>0</v>
      </c>
      <c r="P39" s="10">
        <v>6025600</v>
      </c>
      <c r="Q39" s="9">
        <f t="shared" si="0"/>
        <v>247598959</v>
      </c>
    </row>
    <row r="40" spans="2:17" ht="38.25">
      <c r="B40" s="11" t="s">
        <v>84</v>
      </c>
      <c r="C40" s="11" t="s">
        <v>52</v>
      </c>
      <c r="D40" s="12" t="s">
        <v>22</v>
      </c>
      <c r="E40" s="13" t="s">
        <v>53</v>
      </c>
      <c r="F40" s="14">
        <v>1647843</v>
      </c>
      <c r="G40" s="15">
        <v>1647843</v>
      </c>
      <c r="H40" s="15">
        <v>1220522</v>
      </c>
      <c r="I40" s="15">
        <v>35177</v>
      </c>
      <c r="J40" s="15">
        <v>0</v>
      </c>
      <c r="K40" s="14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4">
        <f t="shared" si="0"/>
        <v>1647843</v>
      </c>
    </row>
    <row r="41" spans="2:17" ht="25.5">
      <c r="B41" s="11" t="s">
        <v>85</v>
      </c>
      <c r="C41" s="11" t="s">
        <v>87</v>
      </c>
      <c r="D41" s="12" t="s">
        <v>86</v>
      </c>
      <c r="E41" s="13" t="s">
        <v>88</v>
      </c>
      <c r="F41" s="14">
        <v>182304238</v>
      </c>
      <c r="G41" s="15">
        <v>182304238</v>
      </c>
      <c r="H41" s="15">
        <v>86855239</v>
      </c>
      <c r="I41" s="15">
        <v>18471491</v>
      </c>
      <c r="J41" s="15">
        <v>0</v>
      </c>
      <c r="K41" s="14">
        <v>6025600</v>
      </c>
      <c r="L41" s="15">
        <v>6025600</v>
      </c>
      <c r="M41" s="15">
        <v>0</v>
      </c>
      <c r="N41" s="15">
        <v>0</v>
      </c>
      <c r="O41" s="15">
        <v>0</v>
      </c>
      <c r="P41" s="15">
        <v>6025600</v>
      </c>
      <c r="Q41" s="14">
        <f t="shared" si="0"/>
        <v>188329838</v>
      </c>
    </row>
    <row r="42" spans="2:17" ht="25.5">
      <c r="B42" s="11" t="s">
        <v>89</v>
      </c>
      <c r="C42" s="11" t="s">
        <v>91</v>
      </c>
      <c r="D42" s="12" t="s">
        <v>90</v>
      </c>
      <c r="E42" s="13" t="s">
        <v>92</v>
      </c>
      <c r="F42" s="14">
        <v>38004073</v>
      </c>
      <c r="G42" s="15">
        <v>38004073</v>
      </c>
      <c r="H42" s="15">
        <v>25659391</v>
      </c>
      <c r="I42" s="15">
        <v>2528276</v>
      </c>
      <c r="J42" s="15">
        <v>0</v>
      </c>
      <c r="K42" s="14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4">
        <f t="shared" si="0"/>
        <v>38004073</v>
      </c>
    </row>
    <row r="43" spans="2:17">
      <c r="B43" s="11" t="s">
        <v>93</v>
      </c>
      <c r="C43" s="11" t="s">
        <v>95</v>
      </c>
      <c r="D43" s="12" t="s">
        <v>94</v>
      </c>
      <c r="E43" s="13" t="s">
        <v>96</v>
      </c>
      <c r="F43" s="14">
        <v>4460944</v>
      </c>
      <c r="G43" s="15">
        <v>4460944</v>
      </c>
      <c r="H43" s="15">
        <v>2459013</v>
      </c>
      <c r="I43" s="15">
        <v>1235700</v>
      </c>
      <c r="J43" s="15">
        <v>0</v>
      </c>
      <c r="K43" s="14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4">
        <f t="shared" si="0"/>
        <v>4460944</v>
      </c>
    </row>
    <row r="44" spans="2:17" ht="38.25">
      <c r="B44" s="11" t="s">
        <v>97</v>
      </c>
      <c r="C44" s="11" t="s">
        <v>99</v>
      </c>
      <c r="D44" s="12" t="s">
        <v>98</v>
      </c>
      <c r="E44" s="13" t="s">
        <v>100</v>
      </c>
      <c r="F44" s="14">
        <v>5331106</v>
      </c>
      <c r="G44" s="15">
        <v>5331106</v>
      </c>
      <c r="H44" s="15">
        <v>410000</v>
      </c>
      <c r="I44" s="15">
        <v>3820740</v>
      </c>
      <c r="J44" s="15">
        <v>0</v>
      </c>
      <c r="K44" s="14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4">
        <f t="shared" si="0"/>
        <v>5331106</v>
      </c>
    </row>
    <row r="45" spans="2:17" ht="25.5">
      <c r="B45" s="11" t="s">
        <v>101</v>
      </c>
      <c r="C45" s="11" t="s">
        <v>103</v>
      </c>
      <c r="D45" s="12" t="s">
        <v>102</v>
      </c>
      <c r="E45" s="13" t="s">
        <v>104</v>
      </c>
      <c r="F45" s="14">
        <v>848629</v>
      </c>
      <c r="G45" s="15">
        <v>848629</v>
      </c>
      <c r="H45" s="15">
        <v>0</v>
      </c>
      <c r="I45" s="15">
        <v>0</v>
      </c>
      <c r="J45" s="15">
        <v>0</v>
      </c>
      <c r="K45" s="14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4">
        <f t="shared" si="0"/>
        <v>848629</v>
      </c>
    </row>
    <row r="46" spans="2:17" ht="25.5">
      <c r="B46" s="11" t="s">
        <v>105</v>
      </c>
      <c r="C46" s="11" t="s">
        <v>106</v>
      </c>
      <c r="D46" s="12" t="s">
        <v>102</v>
      </c>
      <c r="E46" s="13" t="s">
        <v>107</v>
      </c>
      <c r="F46" s="14">
        <v>8976526</v>
      </c>
      <c r="G46" s="15">
        <v>8976526</v>
      </c>
      <c r="H46" s="15">
        <v>0</v>
      </c>
      <c r="I46" s="15">
        <v>0</v>
      </c>
      <c r="J46" s="15">
        <v>0</v>
      </c>
      <c r="K46" s="14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4">
        <f t="shared" si="0"/>
        <v>8976526</v>
      </c>
    </row>
    <row r="47" spans="2:17" ht="25.5">
      <c r="B47" s="5" t="s">
        <v>108</v>
      </c>
      <c r="C47" s="6"/>
      <c r="D47" s="7"/>
      <c r="E47" s="8" t="s">
        <v>109</v>
      </c>
      <c r="F47" s="9">
        <v>53165667</v>
      </c>
      <c r="G47" s="10">
        <v>53165667</v>
      </c>
      <c r="H47" s="10">
        <v>32638899</v>
      </c>
      <c r="I47" s="10">
        <v>1255148</v>
      </c>
      <c r="J47" s="10">
        <v>0</v>
      </c>
      <c r="K47" s="9">
        <v>77000</v>
      </c>
      <c r="L47" s="10">
        <v>70000</v>
      </c>
      <c r="M47" s="10">
        <v>7000</v>
      </c>
      <c r="N47" s="10">
        <v>5737</v>
      </c>
      <c r="O47" s="10">
        <v>0</v>
      </c>
      <c r="P47" s="10">
        <v>70000</v>
      </c>
      <c r="Q47" s="9">
        <f t="shared" si="0"/>
        <v>53242667</v>
      </c>
    </row>
    <row r="48" spans="2:17" ht="25.5">
      <c r="B48" s="5" t="s">
        <v>110</v>
      </c>
      <c r="C48" s="6"/>
      <c r="D48" s="7"/>
      <c r="E48" s="8" t="s">
        <v>109</v>
      </c>
      <c r="F48" s="9">
        <v>53165667</v>
      </c>
      <c r="G48" s="10">
        <v>53165667</v>
      </c>
      <c r="H48" s="10">
        <v>32638899</v>
      </c>
      <c r="I48" s="10">
        <v>1255148</v>
      </c>
      <c r="J48" s="10">
        <v>0</v>
      </c>
      <c r="K48" s="9">
        <v>77000</v>
      </c>
      <c r="L48" s="10">
        <v>70000</v>
      </c>
      <c r="M48" s="10">
        <v>7000</v>
      </c>
      <c r="N48" s="10">
        <v>5737</v>
      </c>
      <c r="O48" s="10">
        <v>0</v>
      </c>
      <c r="P48" s="10">
        <v>70000</v>
      </c>
      <c r="Q48" s="9">
        <f t="shared" si="0"/>
        <v>53242667</v>
      </c>
    </row>
    <row r="49" spans="2:17" ht="38.25">
      <c r="B49" s="11" t="s">
        <v>111</v>
      </c>
      <c r="C49" s="11" t="s">
        <v>52</v>
      </c>
      <c r="D49" s="12" t="s">
        <v>22</v>
      </c>
      <c r="E49" s="13" t="s">
        <v>53</v>
      </c>
      <c r="F49" s="14">
        <v>28436183</v>
      </c>
      <c r="G49" s="15">
        <v>28436183</v>
      </c>
      <c r="H49" s="15">
        <v>21658645</v>
      </c>
      <c r="I49" s="15">
        <v>906098</v>
      </c>
      <c r="J49" s="15">
        <v>0</v>
      </c>
      <c r="K49" s="14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4">
        <f t="shared" si="0"/>
        <v>28436183</v>
      </c>
    </row>
    <row r="50" spans="2:17" ht="25.5">
      <c r="B50" s="11" t="s">
        <v>112</v>
      </c>
      <c r="C50" s="11" t="s">
        <v>113</v>
      </c>
      <c r="D50" s="12" t="s">
        <v>30</v>
      </c>
      <c r="E50" s="13" t="s">
        <v>114</v>
      </c>
      <c r="F50" s="14">
        <v>211880</v>
      </c>
      <c r="G50" s="15">
        <v>211880</v>
      </c>
      <c r="H50" s="15">
        <v>0</v>
      </c>
      <c r="I50" s="15">
        <v>0</v>
      </c>
      <c r="J50" s="15">
        <v>0</v>
      </c>
      <c r="K50" s="14">
        <v>70000</v>
      </c>
      <c r="L50" s="15">
        <v>70000</v>
      </c>
      <c r="M50" s="15">
        <v>0</v>
      </c>
      <c r="N50" s="15">
        <v>0</v>
      </c>
      <c r="O50" s="15">
        <v>0</v>
      </c>
      <c r="P50" s="15">
        <v>70000</v>
      </c>
      <c r="Q50" s="14">
        <f t="shared" ref="Q50:Q81" si="1">F50+K50</f>
        <v>281880</v>
      </c>
    </row>
    <row r="51" spans="2:17" ht="25.5">
      <c r="B51" s="11" t="s">
        <v>115</v>
      </c>
      <c r="C51" s="11" t="s">
        <v>117</v>
      </c>
      <c r="D51" s="12" t="s">
        <v>116</v>
      </c>
      <c r="E51" s="13" t="s">
        <v>118</v>
      </c>
      <c r="F51" s="14">
        <v>411110</v>
      </c>
      <c r="G51" s="15">
        <v>411110</v>
      </c>
      <c r="H51" s="15">
        <v>0</v>
      </c>
      <c r="I51" s="15">
        <v>0</v>
      </c>
      <c r="J51" s="15">
        <v>0</v>
      </c>
      <c r="K51" s="14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4">
        <f t="shared" si="1"/>
        <v>411110</v>
      </c>
    </row>
    <row r="52" spans="2:17" ht="38.25">
      <c r="B52" s="11" t="s">
        <v>119</v>
      </c>
      <c r="C52" s="11" t="s">
        <v>120</v>
      </c>
      <c r="D52" s="12" t="s">
        <v>116</v>
      </c>
      <c r="E52" s="13" t="s">
        <v>121</v>
      </c>
      <c r="F52" s="14">
        <v>78144</v>
      </c>
      <c r="G52" s="15">
        <v>78144</v>
      </c>
      <c r="H52" s="15">
        <v>0</v>
      </c>
      <c r="I52" s="15">
        <v>0</v>
      </c>
      <c r="J52" s="15">
        <v>0</v>
      </c>
      <c r="K52" s="14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4">
        <f t="shared" si="1"/>
        <v>78144</v>
      </c>
    </row>
    <row r="53" spans="2:17" ht="51">
      <c r="B53" s="11" t="s">
        <v>122</v>
      </c>
      <c r="C53" s="11" t="s">
        <v>123</v>
      </c>
      <c r="D53" s="12" t="s">
        <v>60</v>
      </c>
      <c r="E53" s="13" t="s">
        <v>124</v>
      </c>
      <c r="F53" s="14">
        <v>11042687</v>
      </c>
      <c r="G53" s="15">
        <v>11042687</v>
      </c>
      <c r="H53" s="15">
        <v>8401500</v>
      </c>
      <c r="I53" s="15">
        <v>206826</v>
      </c>
      <c r="J53" s="15">
        <v>0</v>
      </c>
      <c r="K53" s="14">
        <v>7000</v>
      </c>
      <c r="L53" s="15">
        <v>0</v>
      </c>
      <c r="M53" s="15">
        <v>7000</v>
      </c>
      <c r="N53" s="15">
        <v>5737</v>
      </c>
      <c r="O53" s="15">
        <v>0</v>
      </c>
      <c r="P53" s="15">
        <v>0</v>
      </c>
      <c r="Q53" s="14">
        <f t="shared" si="1"/>
        <v>11049687</v>
      </c>
    </row>
    <row r="54" spans="2:17" ht="25.5">
      <c r="B54" s="11" t="s">
        <v>125</v>
      </c>
      <c r="C54" s="11" t="s">
        <v>126</v>
      </c>
      <c r="D54" s="12" t="s">
        <v>56</v>
      </c>
      <c r="E54" s="13" t="s">
        <v>127</v>
      </c>
      <c r="F54" s="14">
        <v>3374089</v>
      </c>
      <c r="G54" s="15">
        <v>3374089</v>
      </c>
      <c r="H54" s="15">
        <v>2452696</v>
      </c>
      <c r="I54" s="15">
        <v>142224</v>
      </c>
      <c r="J54" s="15">
        <v>0</v>
      </c>
      <c r="K54" s="14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4">
        <f t="shared" si="1"/>
        <v>3374089</v>
      </c>
    </row>
    <row r="55" spans="2:17" ht="63.75">
      <c r="B55" s="11" t="s">
        <v>128</v>
      </c>
      <c r="C55" s="11" t="s">
        <v>79</v>
      </c>
      <c r="D55" s="12" t="s">
        <v>78</v>
      </c>
      <c r="E55" s="13" t="s">
        <v>80</v>
      </c>
      <c r="F55" s="14">
        <v>960000</v>
      </c>
      <c r="G55" s="15">
        <v>960000</v>
      </c>
      <c r="H55" s="15">
        <v>0</v>
      </c>
      <c r="I55" s="15">
        <v>0</v>
      </c>
      <c r="J55" s="15">
        <v>0</v>
      </c>
      <c r="K55" s="14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4">
        <f t="shared" si="1"/>
        <v>960000</v>
      </c>
    </row>
    <row r="56" spans="2:17" ht="76.5">
      <c r="B56" s="11" t="s">
        <v>129</v>
      </c>
      <c r="C56" s="11" t="s">
        <v>130</v>
      </c>
      <c r="D56" s="12" t="s">
        <v>56</v>
      </c>
      <c r="E56" s="13" t="s">
        <v>131</v>
      </c>
      <c r="F56" s="14">
        <v>935840</v>
      </c>
      <c r="G56" s="15">
        <v>935840</v>
      </c>
      <c r="H56" s="15">
        <v>0</v>
      </c>
      <c r="I56" s="15">
        <v>0</v>
      </c>
      <c r="J56" s="15">
        <v>0</v>
      </c>
      <c r="K56" s="14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4">
        <f t="shared" si="1"/>
        <v>935840</v>
      </c>
    </row>
    <row r="57" spans="2:17" ht="63.75">
      <c r="B57" s="11" t="s">
        <v>132</v>
      </c>
      <c r="C57" s="11" t="s">
        <v>134</v>
      </c>
      <c r="D57" s="12" t="s">
        <v>133</v>
      </c>
      <c r="E57" s="13" t="s">
        <v>135</v>
      </c>
      <c r="F57" s="14">
        <v>374997</v>
      </c>
      <c r="G57" s="15">
        <v>374997</v>
      </c>
      <c r="H57" s="15">
        <v>0</v>
      </c>
      <c r="I57" s="15">
        <v>0</v>
      </c>
      <c r="J57" s="15">
        <v>0</v>
      </c>
      <c r="K57" s="14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4">
        <f t="shared" si="1"/>
        <v>374997</v>
      </c>
    </row>
    <row r="58" spans="2:17">
      <c r="B58" s="11" t="s">
        <v>136</v>
      </c>
      <c r="C58" s="11" t="s">
        <v>138</v>
      </c>
      <c r="D58" s="12" t="s">
        <v>137</v>
      </c>
      <c r="E58" s="13" t="s">
        <v>139</v>
      </c>
      <c r="F58" s="14">
        <v>153791</v>
      </c>
      <c r="G58" s="15">
        <v>153791</v>
      </c>
      <c r="H58" s="15">
        <v>126058</v>
      </c>
      <c r="I58" s="15">
        <v>0</v>
      </c>
      <c r="J58" s="15">
        <v>0</v>
      </c>
      <c r="K58" s="14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4">
        <f t="shared" si="1"/>
        <v>153791</v>
      </c>
    </row>
    <row r="59" spans="2:17" ht="25.5">
      <c r="B59" s="11" t="s">
        <v>140</v>
      </c>
      <c r="C59" s="11" t="s">
        <v>141</v>
      </c>
      <c r="D59" s="12" t="s">
        <v>66</v>
      </c>
      <c r="E59" s="13" t="s">
        <v>142</v>
      </c>
      <c r="F59" s="14">
        <v>6888560</v>
      </c>
      <c r="G59" s="15">
        <v>6888560</v>
      </c>
      <c r="H59" s="15">
        <v>0</v>
      </c>
      <c r="I59" s="15">
        <v>0</v>
      </c>
      <c r="J59" s="15">
        <v>0</v>
      </c>
      <c r="K59" s="14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4">
        <f t="shared" si="1"/>
        <v>6888560</v>
      </c>
    </row>
    <row r="60" spans="2:17" ht="76.5">
      <c r="B60" s="11" t="s">
        <v>143</v>
      </c>
      <c r="C60" s="11" t="s">
        <v>145</v>
      </c>
      <c r="D60" s="12" t="s">
        <v>144</v>
      </c>
      <c r="E60" s="13" t="s">
        <v>146</v>
      </c>
      <c r="F60" s="14">
        <v>298386</v>
      </c>
      <c r="G60" s="15">
        <v>298386</v>
      </c>
      <c r="H60" s="15">
        <v>0</v>
      </c>
      <c r="I60" s="15">
        <v>0</v>
      </c>
      <c r="J60" s="15">
        <v>0</v>
      </c>
      <c r="K60" s="14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4">
        <f t="shared" si="1"/>
        <v>298386</v>
      </c>
    </row>
    <row r="61" spans="2:17" ht="25.5">
      <c r="B61" s="5" t="s">
        <v>147</v>
      </c>
      <c r="C61" s="6"/>
      <c r="D61" s="7"/>
      <c r="E61" s="8" t="s">
        <v>148</v>
      </c>
      <c r="F61" s="9">
        <v>1970490</v>
      </c>
      <c r="G61" s="10">
        <v>1970490</v>
      </c>
      <c r="H61" s="10">
        <v>1494432</v>
      </c>
      <c r="I61" s="10">
        <v>54863</v>
      </c>
      <c r="J61" s="10">
        <v>0</v>
      </c>
      <c r="K61" s="9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9">
        <f t="shared" si="1"/>
        <v>1970490</v>
      </c>
    </row>
    <row r="62" spans="2:17" ht="25.5">
      <c r="B62" s="5" t="s">
        <v>149</v>
      </c>
      <c r="C62" s="6"/>
      <c r="D62" s="7"/>
      <c r="E62" s="8" t="s">
        <v>148</v>
      </c>
      <c r="F62" s="9">
        <v>1970490</v>
      </c>
      <c r="G62" s="10">
        <v>1970490</v>
      </c>
      <c r="H62" s="10">
        <v>1494432</v>
      </c>
      <c r="I62" s="10">
        <v>54863</v>
      </c>
      <c r="J62" s="10">
        <v>0</v>
      </c>
      <c r="K62" s="9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9">
        <f t="shared" si="1"/>
        <v>1970490</v>
      </c>
    </row>
    <row r="63" spans="2:17" ht="38.25">
      <c r="B63" s="11" t="s">
        <v>150</v>
      </c>
      <c r="C63" s="11" t="s">
        <v>52</v>
      </c>
      <c r="D63" s="12" t="s">
        <v>22</v>
      </c>
      <c r="E63" s="13" t="s">
        <v>53</v>
      </c>
      <c r="F63" s="14">
        <v>1970490</v>
      </c>
      <c r="G63" s="15">
        <v>1970490</v>
      </c>
      <c r="H63" s="15">
        <v>1494432</v>
      </c>
      <c r="I63" s="15">
        <v>54863</v>
      </c>
      <c r="J63" s="15">
        <v>0</v>
      </c>
      <c r="K63" s="14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4">
        <f t="shared" si="1"/>
        <v>1970490</v>
      </c>
    </row>
    <row r="64" spans="2:17">
      <c r="B64" s="5" t="s">
        <v>151</v>
      </c>
      <c r="C64" s="6"/>
      <c r="D64" s="7"/>
      <c r="E64" s="8" t="s">
        <v>152</v>
      </c>
      <c r="F64" s="9">
        <v>40914237</v>
      </c>
      <c r="G64" s="10">
        <v>40914237</v>
      </c>
      <c r="H64" s="10">
        <v>27204872</v>
      </c>
      <c r="I64" s="10">
        <v>2674037</v>
      </c>
      <c r="J64" s="10">
        <v>0</v>
      </c>
      <c r="K64" s="9">
        <v>2030000</v>
      </c>
      <c r="L64" s="10">
        <v>0</v>
      </c>
      <c r="M64" s="10">
        <v>1990857</v>
      </c>
      <c r="N64" s="10">
        <v>1438836</v>
      </c>
      <c r="O64" s="10">
        <v>137707</v>
      </c>
      <c r="P64" s="10">
        <v>39143</v>
      </c>
      <c r="Q64" s="9">
        <f t="shared" si="1"/>
        <v>42944237</v>
      </c>
    </row>
    <row r="65" spans="2:17">
      <c r="B65" s="5" t="s">
        <v>153</v>
      </c>
      <c r="C65" s="6"/>
      <c r="D65" s="7"/>
      <c r="E65" s="8" t="s">
        <v>152</v>
      </c>
      <c r="F65" s="9">
        <v>40914237</v>
      </c>
      <c r="G65" s="10">
        <v>40914237</v>
      </c>
      <c r="H65" s="10">
        <v>27204872</v>
      </c>
      <c r="I65" s="10">
        <v>2674037</v>
      </c>
      <c r="J65" s="10">
        <v>0</v>
      </c>
      <c r="K65" s="9">
        <v>2030000</v>
      </c>
      <c r="L65" s="10">
        <v>0</v>
      </c>
      <c r="M65" s="10">
        <v>1990857</v>
      </c>
      <c r="N65" s="10">
        <v>1438836</v>
      </c>
      <c r="O65" s="10">
        <v>137707</v>
      </c>
      <c r="P65" s="10">
        <v>39143</v>
      </c>
      <c r="Q65" s="9">
        <f t="shared" si="1"/>
        <v>42944237</v>
      </c>
    </row>
    <row r="66" spans="2:17" ht="38.25">
      <c r="B66" s="11" t="s">
        <v>154</v>
      </c>
      <c r="C66" s="11" t="s">
        <v>52</v>
      </c>
      <c r="D66" s="12" t="s">
        <v>22</v>
      </c>
      <c r="E66" s="13" t="s">
        <v>53</v>
      </c>
      <c r="F66" s="14">
        <v>984804</v>
      </c>
      <c r="G66" s="15">
        <v>984804</v>
      </c>
      <c r="H66" s="15">
        <v>768143</v>
      </c>
      <c r="I66" s="15">
        <v>0</v>
      </c>
      <c r="J66" s="15">
        <v>0</v>
      </c>
      <c r="K66" s="14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4">
        <f t="shared" si="1"/>
        <v>984804</v>
      </c>
    </row>
    <row r="67" spans="2:17" ht="25.5">
      <c r="B67" s="11" t="s">
        <v>155</v>
      </c>
      <c r="C67" s="11" t="s">
        <v>156</v>
      </c>
      <c r="D67" s="12" t="s">
        <v>65</v>
      </c>
      <c r="E67" s="13" t="s">
        <v>280</v>
      </c>
      <c r="F67" s="14">
        <v>21258381</v>
      </c>
      <c r="G67" s="15">
        <v>21258381</v>
      </c>
      <c r="H67" s="15">
        <v>16009538</v>
      </c>
      <c r="I67" s="15">
        <v>869877</v>
      </c>
      <c r="J67" s="15">
        <v>0</v>
      </c>
      <c r="K67" s="14">
        <v>1804350</v>
      </c>
      <c r="L67" s="15">
        <v>0</v>
      </c>
      <c r="M67" s="15">
        <v>1765207</v>
      </c>
      <c r="N67" s="15">
        <v>1393836</v>
      </c>
      <c r="O67" s="15">
        <v>49607</v>
      </c>
      <c r="P67" s="15">
        <v>39143</v>
      </c>
      <c r="Q67" s="14">
        <f t="shared" si="1"/>
        <v>23062731</v>
      </c>
    </row>
    <row r="68" spans="2:17">
      <c r="B68" s="11" t="s">
        <v>157</v>
      </c>
      <c r="C68" s="11" t="s">
        <v>159</v>
      </c>
      <c r="D68" s="12" t="s">
        <v>158</v>
      </c>
      <c r="E68" s="13" t="s">
        <v>160</v>
      </c>
      <c r="F68" s="14">
        <v>5983812</v>
      </c>
      <c r="G68" s="15">
        <v>5983812</v>
      </c>
      <c r="H68" s="15">
        <v>4266657</v>
      </c>
      <c r="I68" s="15">
        <v>483116</v>
      </c>
      <c r="J68" s="15">
        <v>0</v>
      </c>
      <c r="K68" s="14">
        <v>20900</v>
      </c>
      <c r="L68" s="15">
        <v>0</v>
      </c>
      <c r="M68" s="15">
        <v>20900</v>
      </c>
      <c r="N68" s="15">
        <v>0</v>
      </c>
      <c r="O68" s="15">
        <v>4100</v>
      </c>
      <c r="P68" s="15">
        <v>0</v>
      </c>
      <c r="Q68" s="14">
        <f t="shared" si="1"/>
        <v>6004712</v>
      </c>
    </row>
    <row r="69" spans="2:17">
      <c r="B69" s="11" t="s">
        <v>161</v>
      </c>
      <c r="C69" s="11" t="s">
        <v>162</v>
      </c>
      <c r="D69" s="12" t="s">
        <v>158</v>
      </c>
      <c r="E69" s="13" t="s">
        <v>163</v>
      </c>
      <c r="F69" s="14">
        <v>519384</v>
      </c>
      <c r="G69" s="15">
        <v>519384</v>
      </c>
      <c r="H69" s="15">
        <v>318796</v>
      </c>
      <c r="I69" s="15">
        <v>42602</v>
      </c>
      <c r="J69" s="15">
        <v>0</v>
      </c>
      <c r="K69" s="14">
        <v>17650</v>
      </c>
      <c r="L69" s="15">
        <v>0</v>
      </c>
      <c r="M69" s="15">
        <v>17650</v>
      </c>
      <c r="N69" s="15">
        <v>0</v>
      </c>
      <c r="O69" s="15">
        <v>3000</v>
      </c>
      <c r="P69" s="15">
        <v>0</v>
      </c>
      <c r="Q69" s="14">
        <f t="shared" si="1"/>
        <v>537034</v>
      </c>
    </row>
    <row r="70" spans="2:17" ht="38.25">
      <c r="B70" s="11" t="s">
        <v>164</v>
      </c>
      <c r="C70" s="11" t="s">
        <v>166</v>
      </c>
      <c r="D70" s="12" t="s">
        <v>165</v>
      </c>
      <c r="E70" s="13" t="s">
        <v>167</v>
      </c>
      <c r="F70" s="14">
        <v>7655812</v>
      </c>
      <c r="G70" s="15">
        <v>7655812</v>
      </c>
      <c r="H70" s="15">
        <v>4686013</v>
      </c>
      <c r="I70" s="15">
        <v>1205983</v>
      </c>
      <c r="J70" s="15">
        <v>0</v>
      </c>
      <c r="K70" s="14">
        <v>187100</v>
      </c>
      <c r="L70" s="15">
        <v>0</v>
      </c>
      <c r="M70" s="15">
        <v>187100</v>
      </c>
      <c r="N70" s="15">
        <v>45000</v>
      </c>
      <c r="O70" s="15">
        <v>81000</v>
      </c>
      <c r="P70" s="15">
        <v>0</v>
      </c>
      <c r="Q70" s="14">
        <f t="shared" si="1"/>
        <v>7842912</v>
      </c>
    </row>
    <row r="71" spans="2:17" ht="25.5">
      <c r="B71" s="11" t="s">
        <v>168</v>
      </c>
      <c r="C71" s="11" t="s">
        <v>169</v>
      </c>
      <c r="D71" s="12" t="s">
        <v>34</v>
      </c>
      <c r="E71" s="13" t="s">
        <v>170</v>
      </c>
      <c r="F71" s="14">
        <v>1554994</v>
      </c>
      <c r="G71" s="15">
        <v>1554994</v>
      </c>
      <c r="H71" s="15">
        <v>1155725</v>
      </c>
      <c r="I71" s="15">
        <v>72459</v>
      </c>
      <c r="J71" s="15">
        <v>0</v>
      </c>
      <c r="K71" s="14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4">
        <f t="shared" si="1"/>
        <v>1554994</v>
      </c>
    </row>
    <row r="72" spans="2:17">
      <c r="B72" s="11" t="s">
        <v>171</v>
      </c>
      <c r="C72" s="11" t="s">
        <v>35</v>
      </c>
      <c r="D72" s="12" t="s">
        <v>34</v>
      </c>
      <c r="E72" s="13" t="s">
        <v>36</v>
      </c>
      <c r="F72" s="14">
        <v>2957050</v>
      </c>
      <c r="G72" s="15">
        <v>2957050</v>
      </c>
      <c r="H72" s="15">
        <v>0</v>
      </c>
      <c r="I72" s="15">
        <v>0</v>
      </c>
      <c r="J72" s="15">
        <v>0</v>
      </c>
      <c r="K72" s="14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4">
        <f t="shared" si="1"/>
        <v>2957050</v>
      </c>
    </row>
    <row r="73" spans="2:17" ht="25.5">
      <c r="B73" s="5" t="s">
        <v>172</v>
      </c>
      <c r="C73" s="6"/>
      <c r="D73" s="7"/>
      <c r="E73" s="8" t="s">
        <v>173</v>
      </c>
      <c r="F73" s="9">
        <v>44439670</v>
      </c>
      <c r="G73" s="10">
        <v>44439670</v>
      </c>
      <c r="H73" s="10">
        <v>24944441</v>
      </c>
      <c r="I73" s="10">
        <v>8226445</v>
      </c>
      <c r="J73" s="10">
        <v>0</v>
      </c>
      <c r="K73" s="9">
        <v>2670900</v>
      </c>
      <c r="L73" s="10">
        <v>0</v>
      </c>
      <c r="M73" s="10">
        <v>2610061</v>
      </c>
      <c r="N73" s="10">
        <v>976184</v>
      </c>
      <c r="O73" s="10">
        <v>694303</v>
      </c>
      <c r="P73" s="10">
        <v>60839</v>
      </c>
      <c r="Q73" s="9">
        <f t="shared" si="1"/>
        <v>47110570</v>
      </c>
    </row>
    <row r="74" spans="2:17" ht="25.5">
      <c r="B74" s="5" t="s">
        <v>174</v>
      </c>
      <c r="C74" s="6"/>
      <c r="D74" s="7"/>
      <c r="E74" s="8" t="s">
        <v>173</v>
      </c>
      <c r="F74" s="9">
        <v>44439670</v>
      </c>
      <c r="G74" s="10">
        <v>44439670</v>
      </c>
      <c r="H74" s="10">
        <v>24944441</v>
      </c>
      <c r="I74" s="10">
        <v>8226445</v>
      </c>
      <c r="J74" s="10">
        <v>0</v>
      </c>
      <c r="K74" s="9">
        <v>2670900</v>
      </c>
      <c r="L74" s="10">
        <v>0</v>
      </c>
      <c r="M74" s="10">
        <v>2610061</v>
      </c>
      <c r="N74" s="10">
        <v>976184</v>
      </c>
      <c r="O74" s="10">
        <v>694303</v>
      </c>
      <c r="P74" s="10">
        <v>60839</v>
      </c>
      <c r="Q74" s="9">
        <f t="shared" si="1"/>
        <v>47110570</v>
      </c>
    </row>
    <row r="75" spans="2:17" ht="38.25">
      <c r="B75" s="11" t="s">
        <v>175</v>
      </c>
      <c r="C75" s="11" t="s">
        <v>52</v>
      </c>
      <c r="D75" s="12" t="s">
        <v>22</v>
      </c>
      <c r="E75" s="13" t="s">
        <v>53</v>
      </c>
      <c r="F75" s="14">
        <v>698915</v>
      </c>
      <c r="G75" s="15">
        <v>698915</v>
      </c>
      <c r="H75" s="15">
        <v>556786</v>
      </c>
      <c r="I75" s="15">
        <v>0</v>
      </c>
      <c r="J75" s="15">
        <v>0</v>
      </c>
      <c r="K75" s="14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4">
        <f t="shared" si="1"/>
        <v>698915</v>
      </c>
    </row>
    <row r="76" spans="2:17" ht="25.5">
      <c r="B76" s="11" t="s">
        <v>176</v>
      </c>
      <c r="C76" s="11" t="s">
        <v>177</v>
      </c>
      <c r="D76" s="12" t="s">
        <v>78</v>
      </c>
      <c r="E76" s="13" t="s">
        <v>178</v>
      </c>
      <c r="F76" s="14">
        <v>1351370</v>
      </c>
      <c r="G76" s="15">
        <v>1351370</v>
      </c>
      <c r="H76" s="15">
        <v>1014246</v>
      </c>
      <c r="I76" s="15">
        <v>60360</v>
      </c>
      <c r="J76" s="15">
        <v>0</v>
      </c>
      <c r="K76" s="14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4">
        <f t="shared" si="1"/>
        <v>1351370</v>
      </c>
    </row>
    <row r="77" spans="2:17" ht="38.25">
      <c r="B77" s="11" t="s">
        <v>179</v>
      </c>
      <c r="C77" s="11" t="s">
        <v>180</v>
      </c>
      <c r="D77" s="12" t="s">
        <v>78</v>
      </c>
      <c r="E77" s="13" t="s">
        <v>181</v>
      </c>
      <c r="F77" s="14">
        <v>84000</v>
      </c>
      <c r="G77" s="15">
        <v>84000</v>
      </c>
      <c r="H77" s="15">
        <v>0</v>
      </c>
      <c r="I77" s="15">
        <v>0</v>
      </c>
      <c r="J77" s="15">
        <v>0</v>
      </c>
      <c r="K77" s="14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4">
        <f t="shared" si="1"/>
        <v>84000</v>
      </c>
    </row>
    <row r="78" spans="2:17" ht="25.5">
      <c r="B78" s="11" t="s">
        <v>182</v>
      </c>
      <c r="C78" s="11" t="s">
        <v>184</v>
      </c>
      <c r="D78" s="12" t="s">
        <v>183</v>
      </c>
      <c r="E78" s="13" t="s">
        <v>185</v>
      </c>
      <c r="F78" s="14">
        <v>785200</v>
      </c>
      <c r="G78" s="15">
        <v>785200</v>
      </c>
      <c r="H78" s="15">
        <v>0</v>
      </c>
      <c r="I78" s="15">
        <v>0</v>
      </c>
      <c r="J78" s="15">
        <v>0</v>
      </c>
      <c r="K78" s="14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4">
        <f t="shared" si="1"/>
        <v>785200</v>
      </c>
    </row>
    <row r="79" spans="2:17" ht="25.5">
      <c r="B79" s="11" t="s">
        <v>186</v>
      </c>
      <c r="C79" s="11" t="s">
        <v>187</v>
      </c>
      <c r="D79" s="12" t="s">
        <v>183</v>
      </c>
      <c r="E79" s="13" t="s">
        <v>188</v>
      </c>
      <c r="F79" s="14">
        <v>136610</v>
      </c>
      <c r="G79" s="15">
        <v>136610</v>
      </c>
      <c r="H79" s="15">
        <v>0</v>
      </c>
      <c r="I79" s="15">
        <v>0</v>
      </c>
      <c r="J79" s="15">
        <v>0</v>
      </c>
      <c r="K79" s="14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4">
        <f t="shared" si="1"/>
        <v>136610</v>
      </c>
    </row>
    <row r="80" spans="2:17" ht="38.25">
      <c r="B80" s="11" t="s">
        <v>189</v>
      </c>
      <c r="C80" s="11" t="s">
        <v>190</v>
      </c>
      <c r="D80" s="12" t="s">
        <v>183</v>
      </c>
      <c r="E80" s="13" t="s">
        <v>191</v>
      </c>
      <c r="F80" s="14">
        <v>40793293</v>
      </c>
      <c r="G80" s="15">
        <v>40793293</v>
      </c>
      <c r="H80" s="15">
        <v>22923959</v>
      </c>
      <c r="I80" s="15">
        <v>8166085</v>
      </c>
      <c r="J80" s="15">
        <v>0</v>
      </c>
      <c r="K80" s="14">
        <v>2670900</v>
      </c>
      <c r="L80" s="15">
        <v>0</v>
      </c>
      <c r="M80" s="15">
        <v>2610061</v>
      </c>
      <c r="N80" s="15">
        <v>976184</v>
      </c>
      <c r="O80" s="15">
        <v>694303</v>
      </c>
      <c r="P80" s="15">
        <v>60839</v>
      </c>
      <c r="Q80" s="14">
        <f t="shared" si="1"/>
        <v>43464193</v>
      </c>
    </row>
    <row r="81" spans="2:17" ht="25.5">
      <c r="B81" s="11" t="s">
        <v>192</v>
      </c>
      <c r="C81" s="11" t="s">
        <v>193</v>
      </c>
      <c r="D81" s="12" t="s">
        <v>183</v>
      </c>
      <c r="E81" s="13" t="s">
        <v>194</v>
      </c>
      <c r="F81" s="14">
        <v>590282</v>
      </c>
      <c r="G81" s="15">
        <v>590282</v>
      </c>
      <c r="H81" s="15">
        <v>449450</v>
      </c>
      <c r="I81" s="15">
        <v>0</v>
      </c>
      <c r="J81" s="15">
        <v>0</v>
      </c>
      <c r="K81" s="14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4">
        <f t="shared" si="1"/>
        <v>590282</v>
      </c>
    </row>
    <row r="82" spans="2:17" ht="25.5">
      <c r="B82" s="5" t="s">
        <v>195</v>
      </c>
      <c r="C82" s="6"/>
      <c r="D82" s="7"/>
      <c r="E82" s="8" t="s">
        <v>196</v>
      </c>
      <c r="F82" s="9">
        <v>83407382</v>
      </c>
      <c r="G82" s="10">
        <v>8282496</v>
      </c>
      <c r="H82" s="10">
        <v>3258944</v>
      </c>
      <c r="I82" s="10">
        <v>1196898</v>
      </c>
      <c r="J82" s="10">
        <v>75124886</v>
      </c>
      <c r="K82" s="9">
        <v>7198831</v>
      </c>
      <c r="L82" s="10">
        <v>6370831</v>
      </c>
      <c r="M82" s="10">
        <v>828000</v>
      </c>
      <c r="N82" s="10">
        <v>0</v>
      </c>
      <c r="O82" s="10">
        <v>0</v>
      </c>
      <c r="P82" s="10">
        <v>6370831</v>
      </c>
      <c r="Q82" s="9">
        <f t="shared" ref="Q82:Q116" si="2">F82+K82</f>
        <v>90606213</v>
      </c>
    </row>
    <row r="83" spans="2:17" ht="25.5">
      <c r="B83" s="5" t="s">
        <v>197</v>
      </c>
      <c r="C83" s="6"/>
      <c r="D83" s="7"/>
      <c r="E83" s="8" t="s">
        <v>196</v>
      </c>
      <c r="F83" s="9">
        <v>83407382</v>
      </c>
      <c r="G83" s="10">
        <v>8282496</v>
      </c>
      <c r="H83" s="10">
        <v>3258944</v>
      </c>
      <c r="I83" s="10">
        <v>1196898</v>
      </c>
      <c r="J83" s="10">
        <v>75124886</v>
      </c>
      <c r="K83" s="9">
        <v>7198831</v>
      </c>
      <c r="L83" s="10">
        <v>6370831</v>
      </c>
      <c r="M83" s="10">
        <v>828000</v>
      </c>
      <c r="N83" s="10">
        <v>0</v>
      </c>
      <c r="O83" s="10">
        <v>0</v>
      </c>
      <c r="P83" s="10">
        <v>6370831</v>
      </c>
      <c r="Q83" s="9">
        <f t="shared" si="2"/>
        <v>90606213</v>
      </c>
    </row>
    <row r="84" spans="2:17" ht="38.25">
      <c r="B84" s="11" t="s">
        <v>198</v>
      </c>
      <c r="C84" s="11" t="s">
        <v>52</v>
      </c>
      <c r="D84" s="12" t="s">
        <v>22</v>
      </c>
      <c r="E84" s="13" t="s">
        <v>53</v>
      </c>
      <c r="F84" s="14">
        <v>5068243</v>
      </c>
      <c r="G84" s="15">
        <v>5068243</v>
      </c>
      <c r="H84" s="15">
        <v>3258944</v>
      </c>
      <c r="I84" s="15">
        <v>73641</v>
      </c>
      <c r="J84" s="15">
        <v>0</v>
      </c>
      <c r="K84" s="14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4">
        <f t="shared" si="2"/>
        <v>5068243</v>
      </c>
    </row>
    <row r="85" spans="2:17" ht="25.5">
      <c r="B85" s="11" t="s">
        <v>199</v>
      </c>
      <c r="C85" s="11" t="s">
        <v>200</v>
      </c>
      <c r="D85" s="12" t="s">
        <v>144</v>
      </c>
      <c r="E85" s="13" t="s">
        <v>201</v>
      </c>
      <c r="F85" s="14">
        <v>199000</v>
      </c>
      <c r="G85" s="15">
        <v>0</v>
      </c>
      <c r="H85" s="15">
        <v>0</v>
      </c>
      <c r="I85" s="15">
        <v>0</v>
      </c>
      <c r="J85" s="15">
        <v>199000</v>
      </c>
      <c r="K85" s="14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4">
        <f t="shared" si="2"/>
        <v>199000</v>
      </c>
    </row>
    <row r="86" spans="2:17" ht="25.5">
      <c r="B86" s="11" t="s">
        <v>202</v>
      </c>
      <c r="C86" s="11" t="s">
        <v>204</v>
      </c>
      <c r="D86" s="12" t="s">
        <v>203</v>
      </c>
      <c r="E86" s="13" t="s">
        <v>205</v>
      </c>
      <c r="F86" s="14">
        <v>350000</v>
      </c>
      <c r="G86" s="15">
        <v>0</v>
      </c>
      <c r="H86" s="15">
        <v>0</v>
      </c>
      <c r="I86" s="15">
        <v>0</v>
      </c>
      <c r="J86" s="15">
        <v>350000</v>
      </c>
      <c r="K86" s="14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4">
        <f t="shared" si="2"/>
        <v>350000</v>
      </c>
    </row>
    <row r="87" spans="2:17" ht="25.5">
      <c r="B87" s="11" t="s">
        <v>206</v>
      </c>
      <c r="C87" s="11" t="s">
        <v>207</v>
      </c>
      <c r="D87" s="12" t="s">
        <v>203</v>
      </c>
      <c r="E87" s="13" t="s">
        <v>208</v>
      </c>
      <c r="F87" s="14">
        <v>1315029</v>
      </c>
      <c r="G87" s="15">
        <v>0</v>
      </c>
      <c r="H87" s="15">
        <v>0</v>
      </c>
      <c r="I87" s="15">
        <v>0</v>
      </c>
      <c r="J87" s="15">
        <v>1315029</v>
      </c>
      <c r="K87" s="14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4">
        <f t="shared" si="2"/>
        <v>1315029</v>
      </c>
    </row>
    <row r="88" spans="2:17" ht="51">
      <c r="B88" s="11" t="s">
        <v>209</v>
      </c>
      <c r="C88" s="11" t="s">
        <v>210</v>
      </c>
      <c r="D88" s="12" t="s">
        <v>203</v>
      </c>
      <c r="E88" s="13" t="s">
        <v>211</v>
      </c>
      <c r="F88" s="14">
        <v>1005920</v>
      </c>
      <c r="G88" s="15">
        <v>0</v>
      </c>
      <c r="H88" s="15">
        <v>0</v>
      </c>
      <c r="I88" s="15">
        <v>0</v>
      </c>
      <c r="J88" s="15">
        <v>1005920</v>
      </c>
      <c r="K88" s="14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4">
        <f t="shared" si="2"/>
        <v>1005920</v>
      </c>
    </row>
    <row r="89" spans="2:17">
      <c r="B89" s="11" t="s">
        <v>212</v>
      </c>
      <c r="C89" s="11" t="s">
        <v>213</v>
      </c>
      <c r="D89" s="12" t="s">
        <v>203</v>
      </c>
      <c r="E89" s="13" t="s">
        <v>214</v>
      </c>
      <c r="F89" s="14">
        <v>23743979</v>
      </c>
      <c r="G89" s="15">
        <v>3214253</v>
      </c>
      <c r="H89" s="15">
        <v>0</v>
      </c>
      <c r="I89" s="15">
        <v>1123257</v>
      </c>
      <c r="J89" s="15">
        <v>20529726</v>
      </c>
      <c r="K89" s="14">
        <v>5195489</v>
      </c>
      <c r="L89" s="15">
        <v>5195489</v>
      </c>
      <c r="M89" s="15">
        <v>0</v>
      </c>
      <c r="N89" s="15">
        <v>0</v>
      </c>
      <c r="O89" s="15">
        <v>0</v>
      </c>
      <c r="P89" s="15">
        <v>5195489</v>
      </c>
      <c r="Q89" s="14">
        <f t="shared" si="2"/>
        <v>28939468</v>
      </c>
    </row>
    <row r="90" spans="2:17" ht="25.5">
      <c r="B90" s="11" t="s">
        <v>215</v>
      </c>
      <c r="C90" s="11" t="s">
        <v>43</v>
      </c>
      <c r="D90" s="12" t="s">
        <v>42</v>
      </c>
      <c r="E90" s="13" t="s">
        <v>44</v>
      </c>
      <c r="F90" s="14">
        <v>0</v>
      </c>
      <c r="G90" s="15">
        <v>0</v>
      </c>
      <c r="H90" s="15">
        <v>0</v>
      </c>
      <c r="I90" s="15">
        <v>0</v>
      </c>
      <c r="J90" s="15">
        <v>0</v>
      </c>
      <c r="K90" s="14">
        <v>340342</v>
      </c>
      <c r="L90" s="15">
        <v>340342</v>
      </c>
      <c r="M90" s="15">
        <v>0</v>
      </c>
      <c r="N90" s="15">
        <v>0</v>
      </c>
      <c r="O90" s="15">
        <v>0</v>
      </c>
      <c r="P90" s="15">
        <v>340342</v>
      </c>
      <c r="Q90" s="14">
        <f t="shared" si="2"/>
        <v>340342</v>
      </c>
    </row>
    <row r="91" spans="2:17">
      <c r="B91" s="11" t="s">
        <v>216</v>
      </c>
      <c r="C91" s="11" t="s">
        <v>218</v>
      </c>
      <c r="D91" s="12" t="s">
        <v>217</v>
      </c>
      <c r="E91" s="13" t="s">
        <v>219</v>
      </c>
      <c r="F91" s="14">
        <v>40807331</v>
      </c>
      <c r="G91" s="15">
        <v>0</v>
      </c>
      <c r="H91" s="15">
        <v>0</v>
      </c>
      <c r="I91" s="15">
        <v>0</v>
      </c>
      <c r="J91" s="15">
        <v>40807331</v>
      </c>
      <c r="K91" s="14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4">
        <f t="shared" si="2"/>
        <v>40807331</v>
      </c>
    </row>
    <row r="92" spans="2:17" ht="38.25">
      <c r="B92" s="11" t="s">
        <v>220</v>
      </c>
      <c r="C92" s="11" t="s">
        <v>222</v>
      </c>
      <c r="D92" s="12" t="s">
        <v>221</v>
      </c>
      <c r="E92" s="13" t="s">
        <v>223</v>
      </c>
      <c r="F92" s="14">
        <v>10917880</v>
      </c>
      <c r="G92" s="15">
        <v>0</v>
      </c>
      <c r="H92" s="15">
        <v>0</v>
      </c>
      <c r="I92" s="15">
        <v>0</v>
      </c>
      <c r="J92" s="15">
        <v>10917880</v>
      </c>
      <c r="K92" s="14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4">
        <f t="shared" si="2"/>
        <v>10917880</v>
      </c>
    </row>
    <row r="93" spans="2:17" ht="25.5">
      <c r="B93" s="11" t="s">
        <v>224</v>
      </c>
      <c r="C93" s="11" t="s">
        <v>225</v>
      </c>
      <c r="D93" s="12" t="s">
        <v>42</v>
      </c>
      <c r="E93" s="13" t="s">
        <v>226</v>
      </c>
      <c r="F93" s="14">
        <v>0</v>
      </c>
      <c r="G93" s="15">
        <v>0</v>
      </c>
      <c r="H93" s="15">
        <v>0</v>
      </c>
      <c r="I93" s="15">
        <v>0</v>
      </c>
      <c r="J93" s="15">
        <v>0</v>
      </c>
      <c r="K93" s="14">
        <v>835000</v>
      </c>
      <c r="L93" s="15">
        <v>835000</v>
      </c>
      <c r="M93" s="15">
        <v>0</v>
      </c>
      <c r="N93" s="15">
        <v>0</v>
      </c>
      <c r="O93" s="15">
        <v>0</v>
      </c>
      <c r="P93" s="15">
        <v>835000</v>
      </c>
      <c r="Q93" s="14">
        <f t="shared" si="2"/>
        <v>835000</v>
      </c>
    </row>
    <row r="94" spans="2:17" ht="25.5">
      <c r="B94" s="11" t="s">
        <v>227</v>
      </c>
      <c r="C94" s="11" t="s">
        <v>229</v>
      </c>
      <c r="D94" s="12" t="s">
        <v>228</v>
      </c>
      <c r="E94" s="13" t="s">
        <v>230</v>
      </c>
      <c r="F94" s="14">
        <v>0</v>
      </c>
      <c r="G94" s="15">
        <v>0</v>
      </c>
      <c r="H94" s="15">
        <v>0</v>
      </c>
      <c r="I94" s="15">
        <v>0</v>
      </c>
      <c r="J94" s="15">
        <v>0</v>
      </c>
      <c r="K94" s="14">
        <v>828000</v>
      </c>
      <c r="L94" s="15">
        <v>0</v>
      </c>
      <c r="M94" s="15">
        <v>828000</v>
      </c>
      <c r="N94" s="15">
        <v>0</v>
      </c>
      <c r="O94" s="15">
        <v>0</v>
      </c>
      <c r="P94" s="15">
        <v>0</v>
      </c>
      <c r="Q94" s="14">
        <f t="shared" si="2"/>
        <v>828000</v>
      </c>
    </row>
    <row r="95" spans="2:17" ht="25.5">
      <c r="B95" s="5" t="s">
        <v>231</v>
      </c>
      <c r="C95" s="6"/>
      <c r="D95" s="7"/>
      <c r="E95" s="8" t="s">
        <v>232</v>
      </c>
      <c r="F95" s="9">
        <v>4548393</v>
      </c>
      <c r="G95" s="10">
        <v>4548393</v>
      </c>
      <c r="H95" s="10">
        <v>1724396</v>
      </c>
      <c r="I95" s="10">
        <v>24312</v>
      </c>
      <c r="J95" s="10">
        <v>0</v>
      </c>
      <c r="K95" s="9">
        <v>28117151</v>
      </c>
      <c r="L95" s="10">
        <v>26817151</v>
      </c>
      <c r="M95" s="10">
        <v>1300000</v>
      </c>
      <c r="N95" s="10">
        <v>836154</v>
      </c>
      <c r="O95" s="10">
        <v>14899</v>
      </c>
      <c r="P95" s="10">
        <v>26817151</v>
      </c>
      <c r="Q95" s="9">
        <f t="shared" si="2"/>
        <v>32665544</v>
      </c>
    </row>
    <row r="96" spans="2:17" ht="25.5">
      <c r="B96" s="5" t="s">
        <v>233</v>
      </c>
      <c r="C96" s="6"/>
      <c r="D96" s="7"/>
      <c r="E96" s="8" t="s">
        <v>232</v>
      </c>
      <c r="F96" s="9">
        <v>4548393</v>
      </c>
      <c r="G96" s="10">
        <v>4548393</v>
      </c>
      <c r="H96" s="10">
        <v>1724396</v>
      </c>
      <c r="I96" s="10">
        <v>24312</v>
      </c>
      <c r="J96" s="10">
        <v>0</v>
      </c>
      <c r="K96" s="9">
        <v>28117151</v>
      </c>
      <c r="L96" s="10">
        <v>26817151</v>
      </c>
      <c r="M96" s="10">
        <v>1300000</v>
      </c>
      <c r="N96" s="10">
        <v>836154</v>
      </c>
      <c r="O96" s="10">
        <v>14899</v>
      </c>
      <c r="P96" s="10">
        <v>26817151</v>
      </c>
      <c r="Q96" s="9">
        <f t="shared" si="2"/>
        <v>32665544</v>
      </c>
    </row>
    <row r="97" spans="2:17" ht="38.25">
      <c r="B97" s="11" t="s">
        <v>234</v>
      </c>
      <c r="C97" s="11" t="s">
        <v>52</v>
      </c>
      <c r="D97" s="12" t="s">
        <v>22</v>
      </c>
      <c r="E97" s="13" t="s">
        <v>53</v>
      </c>
      <c r="F97" s="14">
        <v>2218393</v>
      </c>
      <c r="G97" s="15">
        <v>2218393</v>
      </c>
      <c r="H97" s="15">
        <v>1724396</v>
      </c>
      <c r="I97" s="15">
        <v>24312</v>
      </c>
      <c r="J97" s="15">
        <v>0</v>
      </c>
      <c r="K97" s="14">
        <v>1300000</v>
      </c>
      <c r="L97" s="15">
        <v>0</v>
      </c>
      <c r="M97" s="15">
        <v>1300000</v>
      </c>
      <c r="N97" s="15">
        <v>836154</v>
      </c>
      <c r="O97" s="15">
        <v>14899</v>
      </c>
      <c r="P97" s="15">
        <v>0</v>
      </c>
      <c r="Q97" s="14">
        <f t="shared" si="2"/>
        <v>3518393</v>
      </c>
    </row>
    <row r="98" spans="2:17">
      <c r="B98" s="11" t="s">
        <v>235</v>
      </c>
      <c r="C98" s="11" t="s">
        <v>237</v>
      </c>
      <c r="D98" s="12" t="s">
        <v>236</v>
      </c>
      <c r="E98" s="13" t="s">
        <v>238</v>
      </c>
      <c r="F98" s="14">
        <v>0</v>
      </c>
      <c r="G98" s="15">
        <v>0</v>
      </c>
      <c r="H98" s="15">
        <v>0</v>
      </c>
      <c r="I98" s="15">
        <v>0</v>
      </c>
      <c r="J98" s="15">
        <v>0</v>
      </c>
      <c r="K98" s="14">
        <v>530000</v>
      </c>
      <c r="L98" s="15">
        <v>530000</v>
      </c>
      <c r="M98" s="15">
        <v>0</v>
      </c>
      <c r="N98" s="15">
        <v>0</v>
      </c>
      <c r="O98" s="15">
        <v>0</v>
      </c>
      <c r="P98" s="15">
        <v>530000</v>
      </c>
      <c r="Q98" s="14">
        <f t="shared" si="2"/>
        <v>530000</v>
      </c>
    </row>
    <row r="99" spans="2:17">
      <c r="B99" s="11" t="s">
        <v>239</v>
      </c>
      <c r="C99" s="11" t="s">
        <v>240</v>
      </c>
      <c r="D99" s="12" t="s">
        <v>236</v>
      </c>
      <c r="E99" s="13" t="s">
        <v>241</v>
      </c>
      <c r="F99" s="14">
        <v>0</v>
      </c>
      <c r="G99" s="15">
        <v>0</v>
      </c>
      <c r="H99" s="15">
        <v>0</v>
      </c>
      <c r="I99" s="15">
        <v>0</v>
      </c>
      <c r="J99" s="15">
        <v>0</v>
      </c>
      <c r="K99" s="14">
        <v>410000</v>
      </c>
      <c r="L99" s="15">
        <v>410000</v>
      </c>
      <c r="M99" s="15">
        <v>0</v>
      </c>
      <c r="N99" s="15">
        <v>0</v>
      </c>
      <c r="O99" s="15">
        <v>0</v>
      </c>
      <c r="P99" s="15">
        <v>410000</v>
      </c>
      <c r="Q99" s="14">
        <f t="shared" si="2"/>
        <v>410000</v>
      </c>
    </row>
    <row r="100" spans="2:17" ht="25.5">
      <c r="B100" s="11" t="s">
        <v>242</v>
      </c>
      <c r="C100" s="11" t="s">
        <v>243</v>
      </c>
      <c r="D100" s="12" t="s">
        <v>236</v>
      </c>
      <c r="E100" s="13" t="s">
        <v>244</v>
      </c>
      <c r="F100" s="14">
        <v>0</v>
      </c>
      <c r="G100" s="15">
        <v>0</v>
      </c>
      <c r="H100" s="15">
        <v>0</v>
      </c>
      <c r="I100" s="15">
        <v>0</v>
      </c>
      <c r="J100" s="15">
        <v>0</v>
      </c>
      <c r="K100" s="14">
        <v>630000</v>
      </c>
      <c r="L100" s="15">
        <v>630000</v>
      </c>
      <c r="M100" s="15">
        <v>0</v>
      </c>
      <c r="N100" s="15">
        <v>0</v>
      </c>
      <c r="O100" s="15">
        <v>0</v>
      </c>
      <c r="P100" s="15">
        <v>630000</v>
      </c>
      <c r="Q100" s="14">
        <f t="shared" si="2"/>
        <v>630000</v>
      </c>
    </row>
    <row r="101" spans="2:17" ht="38.25">
      <c r="B101" s="11" t="s">
        <v>245</v>
      </c>
      <c r="C101" s="11" t="s">
        <v>246</v>
      </c>
      <c r="D101" s="12" t="s">
        <v>42</v>
      </c>
      <c r="E101" s="13" t="s">
        <v>247</v>
      </c>
      <c r="F101" s="14">
        <v>0</v>
      </c>
      <c r="G101" s="15">
        <v>0</v>
      </c>
      <c r="H101" s="15">
        <v>0</v>
      </c>
      <c r="I101" s="15">
        <v>0</v>
      </c>
      <c r="J101" s="15">
        <v>0</v>
      </c>
      <c r="K101" s="14">
        <v>24272151</v>
      </c>
      <c r="L101" s="15">
        <v>24272151</v>
      </c>
      <c r="M101" s="15">
        <v>0</v>
      </c>
      <c r="N101" s="15">
        <v>0</v>
      </c>
      <c r="O101" s="15">
        <v>0</v>
      </c>
      <c r="P101" s="15">
        <v>24272151</v>
      </c>
      <c r="Q101" s="14">
        <f t="shared" si="2"/>
        <v>24272151</v>
      </c>
    </row>
    <row r="102" spans="2:17" ht="25.5">
      <c r="B102" s="11" t="s">
        <v>248</v>
      </c>
      <c r="C102" s="11" t="s">
        <v>43</v>
      </c>
      <c r="D102" s="12" t="s">
        <v>42</v>
      </c>
      <c r="E102" s="13" t="s">
        <v>44</v>
      </c>
      <c r="F102" s="14">
        <v>0</v>
      </c>
      <c r="G102" s="15">
        <v>0</v>
      </c>
      <c r="H102" s="15">
        <v>0</v>
      </c>
      <c r="I102" s="15">
        <v>0</v>
      </c>
      <c r="J102" s="15">
        <v>0</v>
      </c>
      <c r="K102" s="14">
        <v>975000</v>
      </c>
      <c r="L102" s="15">
        <v>975000</v>
      </c>
      <c r="M102" s="15">
        <v>0</v>
      </c>
      <c r="N102" s="15">
        <v>0</v>
      </c>
      <c r="O102" s="15">
        <v>0</v>
      </c>
      <c r="P102" s="15">
        <v>975000</v>
      </c>
      <c r="Q102" s="14">
        <f t="shared" si="2"/>
        <v>975000</v>
      </c>
    </row>
    <row r="103" spans="2:17" ht="38.25">
      <c r="B103" s="11" t="s">
        <v>249</v>
      </c>
      <c r="C103" s="11" t="s">
        <v>222</v>
      </c>
      <c r="D103" s="12" t="s">
        <v>221</v>
      </c>
      <c r="E103" s="13" t="s">
        <v>223</v>
      </c>
      <c r="F103" s="14">
        <v>2330000</v>
      </c>
      <c r="G103" s="15">
        <v>2330000</v>
      </c>
      <c r="H103" s="15">
        <v>0</v>
      </c>
      <c r="I103" s="15">
        <v>0</v>
      </c>
      <c r="J103" s="15">
        <v>0</v>
      </c>
      <c r="K103" s="14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4">
        <f t="shared" si="2"/>
        <v>2330000</v>
      </c>
    </row>
    <row r="104" spans="2:17" ht="25.5">
      <c r="B104" s="5" t="s">
        <v>250</v>
      </c>
      <c r="C104" s="6"/>
      <c r="D104" s="7"/>
      <c r="E104" s="8" t="s">
        <v>251</v>
      </c>
      <c r="F104" s="9">
        <v>6778901</v>
      </c>
      <c r="G104" s="10">
        <v>6778901</v>
      </c>
      <c r="H104" s="10">
        <v>4408687</v>
      </c>
      <c r="I104" s="10">
        <v>761789</v>
      </c>
      <c r="J104" s="10">
        <v>0</v>
      </c>
      <c r="K104" s="9">
        <v>167000</v>
      </c>
      <c r="L104" s="10">
        <v>167000</v>
      </c>
      <c r="M104" s="10">
        <v>0</v>
      </c>
      <c r="N104" s="10">
        <v>0</v>
      </c>
      <c r="O104" s="10">
        <v>0</v>
      </c>
      <c r="P104" s="10">
        <v>167000</v>
      </c>
      <c r="Q104" s="9">
        <f t="shared" si="2"/>
        <v>6945901</v>
      </c>
    </row>
    <row r="105" spans="2:17" ht="25.5">
      <c r="B105" s="5" t="s">
        <v>252</v>
      </c>
      <c r="C105" s="6"/>
      <c r="D105" s="7"/>
      <c r="E105" s="8" t="s">
        <v>251</v>
      </c>
      <c r="F105" s="9">
        <v>6778901</v>
      </c>
      <c r="G105" s="10">
        <v>6778901</v>
      </c>
      <c r="H105" s="10">
        <v>4408687</v>
      </c>
      <c r="I105" s="10">
        <v>761789</v>
      </c>
      <c r="J105" s="10">
        <v>0</v>
      </c>
      <c r="K105" s="9">
        <v>167000</v>
      </c>
      <c r="L105" s="10">
        <v>167000</v>
      </c>
      <c r="M105" s="10">
        <v>0</v>
      </c>
      <c r="N105" s="10">
        <v>0</v>
      </c>
      <c r="O105" s="10">
        <v>0</v>
      </c>
      <c r="P105" s="10">
        <v>167000</v>
      </c>
      <c r="Q105" s="9">
        <f t="shared" si="2"/>
        <v>6945901</v>
      </c>
    </row>
    <row r="106" spans="2:17" ht="38.25">
      <c r="B106" s="11" t="s">
        <v>253</v>
      </c>
      <c r="C106" s="11" t="s">
        <v>52</v>
      </c>
      <c r="D106" s="12" t="s">
        <v>22</v>
      </c>
      <c r="E106" s="13" t="s">
        <v>53</v>
      </c>
      <c r="F106" s="14">
        <v>5953818</v>
      </c>
      <c r="G106" s="15">
        <v>5953818</v>
      </c>
      <c r="H106" s="15">
        <v>4408687</v>
      </c>
      <c r="I106" s="15">
        <v>0</v>
      </c>
      <c r="J106" s="15">
        <v>0</v>
      </c>
      <c r="K106" s="14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4">
        <f t="shared" si="2"/>
        <v>5953818</v>
      </c>
    </row>
    <row r="107" spans="2:17">
      <c r="B107" s="11" t="s">
        <v>254</v>
      </c>
      <c r="C107" s="11" t="s">
        <v>27</v>
      </c>
      <c r="D107" s="12" t="s">
        <v>26</v>
      </c>
      <c r="E107" s="13" t="s">
        <v>28</v>
      </c>
      <c r="F107" s="14">
        <v>825083</v>
      </c>
      <c r="G107" s="15">
        <v>825083</v>
      </c>
      <c r="H107" s="15">
        <v>0</v>
      </c>
      <c r="I107" s="15">
        <v>761789</v>
      </c>
      <c r="J107" s="15">
        <v>0</v>
      </c>
      <c r="K107" s="14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4">
        <f t="shared" si="2"/>
        <v>825083</v>
      </c>
    </row>
    <row r="108" spans="2:17" ht="25.5">
      <c r="B108" s="11" t="s">
        <v>255</v>
      </c>
      <c r="C108" s="11" t="s">
        <v>225</v>
      </c>
      <c r="D108" s="12" t="s">
        <v>42</v>
      </c>
      <c r="E108" s="13" t="s">
        <v>226</v>
      </c>
      <c r="F108" s="14">
        <v>0</v>
      </c>
      <c r="G108" s="15">
        <v>0</v>
      </c>
      <c r="H108" s="15">
        <v>0</v>
      </c>
      <c r="I108" s="15">
        <v>0</v>
      </c>
      <c r="J108" s="15">
        <v>0</v>
      </c>
      <c r="K108" s="14">
        <v>167000</v>
      </c>
      <c r="L108" s="15">
        <v>167000</v>
      </c>
      <c r="M108" s="15">
        <v>0</v>
      </c>
      <c r="N108" s="15">
        <v>0</v>
      </c>
      <c r="O108" s="15">
        <v>0</v>
      </c>
      <c r="P108" s="15">
        <v>167000</v>
      </c>
      <c r="Q108" s="14">
        <f t="shared" si="2"/>
        <v>167000</v>
      </c>
    </row>
    <row r="109" spans="2:17" ht="25.5">
      <c r="B109" s="5" t="s">
        <v>256</v>
      </c>
      <c r="C109" s="6"/>
      <c r="D109" s="7"/>
      <c r="E109" s="8" t="s">
        <v>257</v>
      </c>
      <c r="F109" s="9">
        <v>73125370</v>
      </c>
      <c r="G109" s="10">
        <v>28661155</v>
      </c>
      <c r="H109" s="10">
        <v>3798669</v>
      </c>
      <c r="I109" s="10">
        <v>0</v>
      </c>
      <c r="J109" s="10">
        <v>38464215</v>
      </c>
      <c r="K109" s="9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9">
        <f t="shared" si="2"/>
        <v>73125370</v>
      </c>
    </row>
    <row r="110" spans="2:17" ht="25.5">
      <c r="B110" s="5" t="s">
        <v>258</v>
      </c>
      <c r="C110" s="6"/>
      <c r="D110" s="7"/>
      <c r="E110" s="8" t="s">
        <v>257</v>
      </c>
      <c r="F110" s="9">
        <v>73125370</v>
      </c>
      <c r="G110" s="10">
        <v>28661155</v>
      </c>
      <c r="H110" s="10">
        <v>3798669</v>
      </c>
      <c r="I110" s="10">
        <v>0</v>
      </c>
      <c r="J110" s="10">
        <v>38464215</v>
      </c>
      <c r="K110" s="9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9">
        <f t="shared" si="2"/>
        <v>73125370</v>
      </c>
    </row>
    <row r="111" spans="2:17" ht="38.25">
      <c r="B111" s="11" t="s">
        <v>259</v>
      </c>
      <c r="C111" s="11" t="s">
        <v>52</v>
      </c>
      <c r="D111" s="12" t="s">
        <v>22</v>
      </c>
      <c r="E111" s="13" t="s">
        <v>53</v>
      </c>
      <c r="F111" s="14">
        <v>5007696</v>
      </c>
      <c r="G111" s="15">
        <v>5007696</v>
      </c>
      <c r="H111" s="15">
        <v>3798669</v>
      </c>
      <c r="I111" s="15">
        <v>0</v>
      </c>
      <c r="J111" s="15">
        <v>0</v>
      </c>
      <c r="K111" s="14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4">
        <f t="shared" si="2"/>
        <v>5007696</v>
      </c>
    </row>
    <row r="112" spans="2:17" ht="25.5">
      <c r="B112" s="11" t="s">
        <v>260</v>
      </c>
      <c r="C112" s="11" t="s">
        <v>261</v>
      </c>
      <c r="D112" s="12" t="s">
        <v>42</v>
      </c>
      <c r="E112" s="13" t="s">
        <v>262</v>
      </c>
      <c r="F112" s="14">
        <v>40147390</v>
      </c>
      <c r="G112" s="15">
        <v>0</v>
      </c>
      <c r="H112" s="15">
        <v>0</v>
      </c>
      <c r="I112" s="15">
        <v>0</v>
      </c>
      <c r="J112" s="15">
        <v>40147390</v>
      </c>
      <c r="K112" s="14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4">
        <f t="shared" si="2"/>
        <v>40147390</v>
      </c>
    </row>
    <row r="113" spans="2:17">
      <c r="B113" s="11" t="s">
        <v>263</v>
      </c>
      <c r="C113" s="11" t="s">
        <v>264</v>
      </c>
      <c r="D113" s="12" t="s">
        <v>26</v>
      </c>
      <c r="E113" s="13" t="s">
        <v>265</v>
      </c>
      <c r="F113" s="14">
        <v>6000000</v>
      </c>
      <c r="G113" s="15">
        <v>0</v>
      </c>
      <c r="H113" s="15">
        <v>0</v>
      </c>
      <c r="I113" s="15">
        <v>0</v>
      </c>
      <c r="J113" s="15">
        <v>0</v>
      </c>
      <c r="K113" s="14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4">
        <f t="shared" si="2"/>
        <v>6000000</v>
      </c>
    </row>
    <row r="114" spans="2:17">
      <c r="B114" s="11" t="s">
        <v>266</v>
      </c>
      <c r="C114" s="11" t="s">
        <v>267</v>
      </c>
      <c r="D114" s="12" t="s">
        <v>27</v>
      </c>
      <c r="E114" s="13" t="s">
        <v>268</v>
      </c>
      <c r="F114" s="14">
        <v>21343300</v>
      </c>
      <c r="G114" s="15">
        <v>21343300</v>
      </c>
      <c r="H114" s="15">
        <v>0</v>
      </c>
      <c r="I114" s="15">
        <v>0</v>
      </c>
      <c r="J114" s="15">
        <v>0</v>
      </c>
      <c r="K114" s="14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4">
        <f t="shared" si="2"/>
        <v>21343300</v>
      </c>
    </row>
    <row r="115" spans="2:17">
      <c r="B115" s="11" t="s">
        <v>269</v>
      </c>
      <c r="C115" s="11" t="s">
        <v>270</v>
      </c>
      <c r="D115" s="12" t="s">
        <v>27</v>
      </c>
      <c r="E115" s="13" t="s">
        <v>271</v>
      </c>
      <c r="F115" s="14">
        <v>626984</v>
      </c>
      <c r="G115" s="15">
        <v>626984</v>
      </c>
      <c r="H115" s="15">
        <v>0</v>
      </c>
      <c r="I115" s="15">
        <v>0</v>
      </c>
      <c r="J115" s="15">
        <v>0</v>
      </c>
      <c r="K115" s="14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4">
        <f t="shared" si="2"/>
        <v>626984</v>
      </c>
    </row>
    <row r="116" spans="2:17">
      <c r="B116" s="16" t="s">
        <v>272</v>
      </c>
      <c r="C116" s="16" t="s">
        <v>272</v>
      </c>
      <c r="D116" s="17" t="s">
        <v>272</v>
      </c>
      <c r="E116" s="9" t="s">
        <v>273</v>
      </c>
      <c r="F116" s="9">
        <v>980074710</v>
      </c>
      <c r="G116" s="9">
        <v>855523734</v>
      </c>
      <c r="H116" s="9">
        <v>481748011</v>
      </c>
      <c r="I116" s="9">
        <v>86724842</v>
      </c>
      <c r="J116" s="9">
        <v>118550976</v>
      </c>
      <c r="K116" s="9">
        <v>61566292</v>
      </c>
      <c r="L116" s="9">
        <v>40743009</v>
      </c>
      <c r="M116" s="9">
        <v>20723301</v>
      </c>
      <c r="N116" s="9">
        <v>3707684</v>
      </c>
      <c r="O116" s="9">
        <v>858711</v>
      </c>
      <c r="P116" s="9">
        <v>40842991</v>
      </c>
      <c r="Q116" s="9">
        <f t="shared" si="2"/>
        <v>1041641002</v>
      </c>
    </row>
    <row r="122" spans="2:17">
      <c r="C122" s="2" t="s">
        <v>274</v>
      </c>
      <c r="J122" s="2" t="s">
        <v>275</v>
      </c>
    </row>
  </sheetData>
  <mergeCells count="22">
    <mergeCell ref="B10:Q10"/>
    <mergeCell ref="B11:Q11"/>
    <mergeCell ref="B13:B16"/>
    <mergeCell ref="C13:C16"/>
    <mergeCell ref="D13:D16"/>
    <mergeCell ref="E13:E16"/>
    <mergeCell ref="F13:J13"/>
    <mergeCell ref="F14:F16"/>
    <mergeCell ref="G14:G16"/>
    <mergeCell ref="H14:I14"/>
    <mergeCell ref="P14:P16"/>
    <mergeCell ref="Q13:Q16"/>
    <mergeCell ref="H15:H16"/>
    <mergeCell ref="I15:I16"/>
    <mergeCell ref="J14:J16"/>
    <mergeCell ref="K13:P13"/>
    <mergeCell ref="K14:K16"/>
    <mergeCell ref="L14:L16"/>
    <mergeCell ref="M14:M16"/>
    <mergeCell ref="N14:O14"/>
    <mergeCell ref="N15:N16"/>
    <mergeCell ref="O15:O16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2019-12-18T07:21:56Z</cp:lastPrinted>
  <dcterms:created xsi:type="dcterms:W3CDTF">2019-12-18T07:07:21Z</dcterms:created>
  <dcterms:modified xsi:type="dcterms:W3CDTF">2019-12-21T11:21:16Z</dcterms:modified>
</cp:coreProperties>
</file>