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89" i="1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<sst xmlns="http://schemas.openxmlformats.org/spreadsheetml/2006/main" count="265" uniqueCount="215">
  <si>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</si>
  <si>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</si>
  <si>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</si>
  <si>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</si>
  <si>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</si>
  <si>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</si>
  <si>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</si>
  <si>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</si>
  <si>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</si>
  <si>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</si>
  <si>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</si>
  <si>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</si>
  <si>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</si>
  <si>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</si>
  <si>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</si>
  <si>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</si>
  <si>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0100000</t>
  </si>
  <si>
    <t>Сєвєродонецька міська рада</t>
  </si>
  <si>
    <t>0110000</t>
  </si>
  <si>
    <t>0110160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</si>
  <si>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</si>
  <si>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</si>
  <si>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</si>
  <si>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0110180</t>
  </si>
  <si>
    <t>0133</t>
  </si>
  <si>
    <t>0180</t>
  </si>
  <si>
    <t>Інша діяльність у сфері державного управління</t>
  </si>
  <si>
    <t>0113190</t>
  </si>
  <si>
    <t>3190</t>
  </si>
  <si>
    <t>Соціальний захист ветеранів війни та праці</t>
  </si>
  <si>
    <t>0113192</t>
  </si>
  <si>
    <t>1030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</si>
  <si>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</si>
  <si>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</si>
  <si>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0117130</t>
  </si>
  <si>
    <t>0421</t>
  </si>
  <si>
    <t>7130</t>
  </si>
  <si>
    <t>Здійснення заходів із землеустрою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</si>
  <si>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</si>
  <si>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</si>
  <si>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</si>
  <si>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</si>
  <si>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0600000</t>
  </si>
  <si>
    <t>Відділ освіти Сєвєродонецької міської ради</t>
  </si>
  <si>
    <t>0610000</t>
  </si>
  <si>
    <t>0611010</t>
  </si>
  <si>
    <t>0910</t>
  </si>
  <si>
    <t>1010</t>
  </si>
  <si>
    <t>Надання дошкільної освіти</t>
  </si>
  <si>
    <t>0611020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</si>
  <si>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</si>
  <si>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</si>
  <si>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</si>
  <si>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0611090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</si>
  <si>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</si>
  <si>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</si>
  <si>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</si>
  <si>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0611160</t>
  </si>
  <si>
    <t>1160</t>
  </si>
  <si>
    <t>Інші програми, заклади та заходи у сфері освіти</t>
  </si>
  <si>
    <t>0611161</t>
  </si>
  <si>
    <t>0990</t>
  </si>
  <si>
    <t>1161</t>
  </si>
  <si>
    <t>Забезпечення діяльності інших закладів у сфері освіти</t>
  </si>
  <si>
    <t>0700000</t>
  </si>
  <si>
    <t>Управління охорони здоров"я Сєвєродонецької міської ради</t>
  </si>
  <si>
    <t>0710000</t>
  </si>
  <si>
    <t>0710160</t>
  </si>
  <si>
    <t>0712010</t>
  </si>
  <si>
    <t>0731</t>
  </si>
  <si>
    <t>2010</t>
  </si>
  <si>
    <t>Багатопрофільна стаціонарна медична допомога населенню</t>
  </si>
  <si>
    <t>0712150</t>
  </si>
  <si>
    <t>2150</t>
  </si>
  <si>
    <t>Інші програми, заклади та заходи у сфері охорони здоров`я</t>
  </si>
  <si>
    <t>0712151</t>
  </si>
  <si>
    <t>0763</t>
  </si>
  <si>
    <t>2151</t>
  </si>
  <si>
    <t>Забезпечення діяльності інших закладів у сфері охорони здоров`я</t>
  </si>
  <si>
    <t>0800000</t>
  </si>
  <si>
    <t>Управління праці та соціального захисту населення Сєвєродонецької міської ради</t>
  </si>
  <si>
    <t>0810000</t>
  </si>
  <si>
    <t>0813020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</si>
  <si>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</si>
  <si>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</si>
  <si>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0813021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</si>
  <si>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</si>
  <si>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</si>
  <si>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0813030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</si>
  <si>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</si>
  <si>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</si>
  <si>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0813032</t>
  </si>
  <si>
    <t>1070</t>
  </si>
  <si>
    <t>3032</t>
  </si>
  <si>
    <t>Надання пільг окремим категоріям громадян з оплати послуг зв`язку</t>
  </si>
  <si>
    <t>0813240</t>
  </si>
  <si>
    <t>3240</t>
  </si>
  <si>
    <t>Інші заклади та заходи</t>
  </si>
  <si>
    <t>0813242</t>
  </si>
  <si>
    <t>3242</t>
  </si>
  <si>
    <t>Інші заходи у сфері соціального захисту і соціального забезпечення</t>
  </si>
  <si>
    <t>0900000</t>
  </si>
  <si>
    <t>Служба у справах дітей Сєвєродонецької міської ради</t>
  </si>
  <si>
    <t>0910000</t>
  </si>
  <si>
    <t>0910160</t>
  </si>
  <si>
    <t>1100000</t>
  </si>
  <si>
    <t>Відділ  молоді та спорту Сєвєродонецької міської ради</t>
  </si>
  <si>
    <t>1110000</t>
  </si>
  <si>
    <t>1113130</t>
  </si>
  <si>
    <t>3130</t>
  </si>
  <si>
    <t>Реалізація державної політики у молодіжній сфері</t>
  </si>
  <si>
    <t>1113131</t>
  </si>
  <si>
    <t>1040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</si>
  <si>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</si>
  <si>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</si>
  <si>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1113140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</si>
  <si>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</si>
  <si>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</si>
  <si>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1115030</t>
  </si>
  <si>
    <t>5030</t>
  </si>
  <si>
    <t>Розвиток дитячо-юнацького та резервного спорту</t>
  </si>
  <si>
    <t>1115031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</si>
  <si>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</si>
  <si>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</si>
  <si>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</si>
  <si>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1115040</t>
  </si>
  <si>
    <t>5040</t>
  </si>
  <si>
    <t>Підтримка і розвиток спортивної інфраструктури</t>
  </si>
  <si>
    <t>1115041</t>
  </si>
  <si>
    <t>5041</t>
  </si>
  <si>
    <t>Утримання та фінансова підтримка спортивних споруд</t>
  </si>
  <si>
    <t>1200000</t>
  </si>
  <si>
    <t>Управління житлово-комунального господарства</t>
  </si>
  <si>
    <t>1210000</t>
  </si>
  <si>
    <t>1216010</t>
  </si>
  <si>
    <t>6010</t>
  </si>
  <si>
    <t>Утримання та ефективна експлуатація об`єктів житлово-комунального господарства</t>
  </si>
  <si>
    <t>1216011</t>
  </si>
  <si>
    <t>0620</t>
  </si>
  <si>
    <t>6011</t>
  </si>
  <si>
    <t>Експлуатація та технічне обслуговування житлового фонду</t>
  </si>
  <si>
    <t>1216012</t>
  </si>
  <si>
    <t>6012</t>
  </si>
  <si>
    <t>Забезпечення діяльності з виробництва, транспортування, постачання теплової енергії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</si>
  <si>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</si>
  <si>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</si>
  <si>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</si>
  <si>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1216017</t>
  </si>
  <si>
    <t>6017</t>
  </si>
  <si>
    <t>Інша діяльність, пов`язана з експлуатацією об`єктів житлово-комунального господарства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</si>
  <si>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</si>
  <si>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</si>
  <si>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</si>
  <si>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</si>
  <si>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</si>
  <si>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</si>
  <si>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1217460</t>
  </si>
  <si>
    <t>7460</t>
  </si>
  <si>
    <t>Утримання та розвиток автомобільних доріг та дорожньої інфраструктури</t>
  </si>
  <si>
    <t>1217461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</si>
  <si>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</si>
  <si>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</si>
  <si>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</si>
  <si>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1217640</t>
  </si>
  <si>
    <t>0470</t>
  </si>
  <si>
    <t>7640</t>
  </si>
  <si>
    <t>Заходи з енергозбереження</t>
  </si>
  <si>
    <t>1217670</t>
  </si>
  <si>
    <t>0490</t>
  </si>
  <si>
    <t>7670</t>
  </si>
  <si>
    <t>Внески до статутного капіталу суб`єктів господарювання</t>
  </si>
  <si>
    <t>1500000</t>
  </si>
  <si>
    <t>Відділ капітального будівництва Сєвєродонецької міської ради</t>
  </si>
  <si>
    <t>1510000</t>
  </si>
  <si>
    <t>1517310</t>
  </si>
  <si>
    <t>7310</t>
  </si>
  <si>
    <t>Будівництво об`єктів житлово-комунального господарства</t>
  </si>
  <si>
    <t>1517320</t>
  </si>
  <si>
    <t>7320</t>
  </si>
  <si>
    <t>Будівництво об`єктів соціально-культурного призначення</t>
  </si>
  <si>
    <t>1517321</t>
  </si>
  <si>
    <t>7321</t>
  </si>
  <si>
    <t>Будівництво освітніх установ та закладів</t>
  </si>
  <si>
    <t>1517325</t>
  </si>
  <si>
    <t>7325</t>
  </si>
  <si>
    <t>Будівництво споруд, установ та закладів фізичної культури і спорту</t>
  </si>
  <si>
    <t>1517360</t>
  </si>
  <si>
    <t>7360</t>
  </si>
  <si>
    <t>Виконання інвестиційних проектів</t>
  </si>
  <si>
    <t>1517361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</si>
  <si>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</si>
  <si>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</si>
  <si>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1517370</t>
  </si>
  <si>
    <t>7370</t>
  </si>
  <si>
    <t>Реалізація інших заходів щодо соціально-економічного розвитку територій</t>
  </si>
  <si>
    <t>1517460</t>
  </si>
  <si>
    <t>1517461</t>
  </si>
  <si>
    <t>3100000</t>
  </si>
  <si>
    <t>Фонд комунального майна Сєвєродонецької міської ради</t>
  </si>
  <si>
    <t>3110000</t>
  </si>
  <si>
    <t>3110160</t>
  </si>
  <si>
    <t>3700000</t>
  </si>
  <si>
    <t>Фінансове управління Сєвєродонецької міської ради</t>
  </si>
  <si>
    <t>3710000</t>
  </si>
  <si>
    <t>3710160</t>
  </si>
  <si>
    <t>3719770</t>
  </si>
  <si>
    <t>9770</t>
  </si>
  <si>
    <t>Інші субвенції з місцевого бюджету</t>
  </si>
  <si>
    <t xml:space="preserve"> </t>
  </si>
  <si>
    <t>Секретар ради</t>
  </si>
  <si>
    <t>Е.Ю.Марініч</t>
  </si>
  <si>
    <t>Додаток №3а</t>
  </si>
  <si>
    <t>ЗМІНИ ДО РОЗПОДІЛУ</t>
  </si>
  <si>
    <t>видатків міського бюджету на 2018 рік</t>
  </si>
  <si>
    <t xml:space="preserve">від                  №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</si>
</sst>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0" borderId="1" xfId="0" quotePrefix="1" applyNumberFormat="1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0"/>
  <sheetViews>
    <sheetView tabSelected="1" topLeftCell="F1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211</v>
      </c>
    </row>
    <row r="4" spans="2:17">
      <c r="N4" t="s">
        <v>0</v>
      </c>
    </row>
    <row r="5" spans="2:17">
      <c r="N5" t="s">
        <v>214</v>
      </c>
    </row>
    <row r="9" spans="2:17">
      <c r="B9" s="21" t="s">
        <v>212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2:17">
      <c r="B10" s="21" t="s">
        <v>213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2:17">
      <c r="Q11" s="1" t="s">
        <v>1</v>
      </c>
    </row>
    <row r="12" spans="2:17">
      <c r="B12" s="23" t="s">
        <v>2</v>
      </c>
      <c r="C12" s="23" t="s">
        <v>3</v>
      </c>
      <c r="D12" s="23" t="s">
        <v>4</v>
      </c>
      <c r="E12" s="24" t="s">
        <v>5</v>
      </c>
      <c r="F12" s="24" t="s">
        <v>6</v>
      </c>
      <c r="G12" s="24"/>
      <c r="H12" s="24"/>
      <c r="I12" s="24"/>
      <c r="J12" s="24"/>
      <c r="K12" s="24" t="s">
        <v>13</v>
      </c>
      <c r="L12" s="24"/>
      <c r="M12" s="24"/>
      <c r="N12" s="24"/>
      <c r="O12" s="24"/>
      <c r="P12" s="24"/>
      <c r="Q12" s="25" t="s">
        <v>15</v>
      </c>
    </row>
    <row r="13" spans="2:17">
      <c r="B13" s="24"/>
      <c r="C13" s="24"/>
      <c r="D13" s="24"/>
      <c r="E13" s="24"/>
      <c r="F13" s="25" t="s">
        <v>7</v>
      </c>
      <c r="G13" s="24" t="s">
        <v>8</v>
      </c>
      <c r="H13" s="24" t="s">
        <v>9</v>
      </c>
      <c r="I13" s="24"/>
      <c r="J13" s="24" t="s">
        <v>12</v>
      </c>
      <c r="K13" s="25" t="s">
        <v>7</v>
      </c>
      <c r="L13" s="24" t="s">
        <v>8</v>
      </c>
      <c r="M13" s="24" t="s">
        <v>9</v>
      </c>
      <c r="N13" s="24"/>
      <c r="O13" s="24" t="s">
        <v>12</v>
      </c>
      <c r="P13" s="4" t="s">
        <v>9</v>
      </c>
      <c r="Q13" s="24"/>
    </row>
    <row r="14" spans="2:17">
      <c r="B14" s="24"/>
      <c r="C14" s="24"/>
      <c r="D14" s="24"/>
      <c r="E14" s="24"/>
      <c r="F14" s="24"/>
      <c r="G14" s="24"/>
      <c r="H14" s="24" t="s">
        <v>10</v>
      </c>
      <c r="I14" s="24" t="s">
        <v>11</v>
      </c>
      <c r="J14" s="24"/>
      <c r="K14" s="24"/>
      <c r="L14" s="24"/>
      <c r="M14" s="24" t="s">
        <v>10</v>
      </c>
      <c r="N14" s="24" t="s">
        <v>11</v>
      </c>
      <c r="O14" s="24"/>
      <c r="P14" s="24" t="s">
        <v>14</v>
      </c>
      <c r="Q14" s="24"/>
    </row>
    <row r="15" spans="2:17" ht="44.25" customHeight="1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>
      <c r="B17" s="6" t="s">
        <v>16</v>
      </c>
      <c r="C17" s="7"/>
      <c r="D17" s="8"/>
      <c r="E17" s="9" t="s">
        <v>17</v>
      </c>
      <c r="F17" s="10">
        <v>161375</v>
      </c>
      <c r="G17" s="11">
        <v>161375</v>
      </c>
      <c r="H17" s="11">
        <v>0</v>
      </c>
      <c r="I17" s="11">
        <v>-103500</v>
      </c>
      <c r="J17" s="11">
        <v>0</v>
      </c>
      <c r="K17" s="10">
        <v>248081</v>
      </c>
      <c r="L17" s="11">
        <v>0</v>
      </c>
      <c r="M17" s="11">
        <v>0</v>
      </c>
      <c r="N17" s="11">
        <v>0</v>
      </c>
      <c r="O17" s="11">
        <v>248081</v>
      </c>
      <c r="P17" s="11">
        <v>248081</v>
      </c>
      <c r="Q17" s="10">
        <f t="shared" ref="Q17:Q48" si="0">F17+K17</f>
        <v>409456</v>
      </c>
    </row>
    <row r="18" spans="2:17">
      <c r="B18" s="6" t="s">
        <v>18</v>
      </c>
      <c r="C18" s="7"/>
      <c r="D18" s="8"/>
      <c r="E18" s="9" t="s">
        <v>17</v>
      </c>
      <c r="F18" s="10">
        <v>161375</v>
      </c>
      <c r="G18" s="11">
        <v>161375</v>
      </c>
      <c r="H18" s="11">
        <v>0</v>
      </c>
      <c r="I18" s="11">
        <v>-103500</v>
      </c>
      <c r="J18" s="11">
        <v>0</v>
      </c>
      <c r="K18" s="10">
        <v>248081</v>
      </c>
      <c r="L18" s="11">
        <v>0</v>
      </c>
      <c r="M18" s="11">
        <v>0</v>
      </c>
      <c r="N18" s="11">
        <v>0</v>
      </c>
      <c r="O18" s="11">
        <v>248081</v>
      </c>
      <c r="P18" s="11">
        <v>248081</v>
      </c>
      <c r="Q18" s="10">
        <f t="shared" si="0"/>
        <v>409456</v>
      </c>
    </row>
    <row r="19" spans="2:17" ht="60">
      <c r="B19" s="6" t="s">
        <v>19</v>
      </c>
      <c r="C19" s="6" t="s">
        <v>21</v>
      </c>
      <c r="D19" s="12" t="s">
        <v>20</v>
      </c>
      <c r="E19" s="9" t="s">
        <v>22</v>
      </c>
      <c r="F19" s="10">
        <v>-103500</v>
      </c>
      <c r="G19" s="11">
        <v>-103500</v>
      </c>
      <c r="H19" s="11">
        <v>0</v>
      </c>
      <c r="I19" s="11">
        <v>-103500</v>
      </c>
      <c r="J19" s="11">
        <v>0</v>
      </c>
      <c r="K19" s="10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0">
        <f t="shared" si="0"/>
        <v>-103500</v>
      </c>
    </row>
    <row r="20" spans="2:17" ht="30">
      <c r="B20" s="6" t="s">
        <v>23</v>
      </c>
      <c r="C20" s="6" t="s">
        <v>25</v>
      </c>
      <c r="D20" s="12" t="s">
        <v>24</v>
      </c>
      <c r="E20" s="9" t="s">
        <v>26</v>
      </c>
      <c r="F20" s="10">
        <v>20674</v>
      </c>
      <c r="G20" s="11">
        <v>20674</v>
      </c>
      <c r="H20" s="11">
        <v>0</v>
      </c>
      <c r="I20" s="11">
        <v>0</v>
      </c>
      <c r="J20" s="11">
        <v>0</v>
      </c>
      <c r="K20" s="10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0">
        <f t="shared" si="0"/>
        <v>20674</v>
      </c>
    </row>
    <row r="21" spans="2:17" ht="30">
      <c r="B21" s="6" t="s">
        <v>27</v>
      </c>
      <c r="C21" s="6" t="s">
        <v>28</v>
      </c>
      <c r="D21" s="8"/>
      <c r="E21" s="9" t="s">
        <v>29</v>
      </c>
      <c r="F21" s="10">
        <v>244201</v>
      </c>
      <c r="G21" s="11">
        <v>244201</v>
      </c>
      <c r="H21" s="11">
        <v>0</v>
      </c>
      <c r="I21" s="11">
        <v>0</v>
      </c>
      <c r="J21" s="11">
        <v>0</v>
      </c>
      <c r="K21" s="10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0">
        <f t="shared" si="0"/>
        <v>244201</v>
      </c>
    </row>
    <row r="22" spans="2:17" ht="60">
      <c r="B22" s="13" t="s">
        <v>30</v>
      </c>
      <c r="C22" s="13" t="s">
        <v>32</v>
      </c>
      <c r="D22" s="14" t="s">
        <v>31</v>
      </c>
      <c r="E22" s="15" t="s">
        <v>33</v>
      </c>
      <c r="F22" s="16">
        <v>244201</v>
      </c>
      <c r="G22" s="17">
        <v>244201</v>
      </c>
      <c r="H22" s="17">
        <v>0</v>
      </c>
      <c r="I22" s="17">
        <v>0</v>
      </c>
      <c r="J22" s="17">
        <v>0</v>
      </c>
      <c r="K22" s="16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6">
        <f t="shared" si="0"/>
        <v>244201</v>
      </c>
    </row>
    <row r="23" spans="2:17">
      <c r="B23" s="6" t="s">
        <v>34</v>
      </c>
      <c r="C23" s="6" t="s">
        <v>36</v>
      </c>
      <c r="D23" s="12" t="s">
        <v>35</v>
      </c>
      <c r="E23" s="9" t="s">
        <v>37</v>
      </c>
      <c r="F23" s="10">
        <v>100000</v>
      </c>
      <c r="G23" s="11">
        <v>0</v>
      </c>
      <c r="H23" s="11">
        <v>0</v>
      </c>
      <c r="I23" s="11">
        <v>0</v>
      </c>
      <c r="J23" s="11">
        <v>100000</v>
      </c>
      <c r="K23" s="10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0">
        <f t="shared" si="0"/>
        <v>100000</v>
      </c>
    </row>
    <row r="24" spans="2:17" ht="45">
      <c r="B24" s="6" t="s">
        <v>38</v>
      </c>
      <c r="C24" s="6" t="s">
        <v>40</v>
      </c>
      <c r="D24" s="12" t="s">
        <v>39</v>
      </c>
      <c r="E24" s="9" t="s">
        <v>41</v>
      </c>
      <c r="F24" s="10">
        <v>-100000</v>
      </c>
      <c r="G24" s="11">
        <v>0</v>
      </c>
      <c r="H24" s="11">
        <v>0</v>
      </c>
      <c r="I24" s="11">
        <v>0</v>
      </c>
      <c r="J24" s="11">
        <v>-100000</v>
      </c>
      <c r="K24" s="10">
        <v>248081</v>
      </c>
      <c r="L24" s="11">
        <v>0</v>
      </c>
      <c r="M24" s="11">
        <v>0</v>
      </c>
      <c r="N24" s="11">
        <v>0</v>
      </c>
      <c r="O24" s="11">
        <v>248081</v>
      </c>
      <c r="P24" s="11">
        <v>248081</v>
      </c>
      <c r="Q24" s="10">
        <f t="shared" si="0"/>
        <v>148081</v>
      </c>
    </row>
    <row r="25" spans="2:17" ht="30">
      <c r="B25" s="6" t="s">
        <v>42</v>
      </c>
      <c r="C25" s="7"/>
      <c r="D25" s="8"/>
      <c r="E25" s="9" t="s">
        <v>43</v>
      </c>
      <c r="F25" s="10">
        <v>1477005</v>
      </c>
      <c r="G25" s="11">
        <v>1477005</v>
      </c>
      <c r="H25" s="11">
        <v>68000</v>
      </c>
      <c r="I25" s="11">
        <v>0</v>
      </c>
      <c r="J25" s="11">
        <v>0</v>
      </c>
      <c r="K25" s="10">
        <v>-52932</v>
      </c>
      <c r="L25" s="11">
        <v>0</v>
      </c>
      <c r="M25" s="11">
        <v>0</v>
      </c>
      <c r="N25" s="11">
        <v>0</v>
      </c>
      <c r="O25" s="11">
        <v>-52932</v>
      </c>
      <c r="P25" s="11">
        <v>-52932</v>
      </c>
      <c r="Q25" s="10">
        <f t="shared" si="0"/>
        <v>1424073</v>
      </c>
    </row>
    <row r="26" spans="2:17" ht="30">
      <c r="B26" s="6" t="s">
        <v>44</v>
      </c>
      <c r="C26" s="7"/>
      <c r="D26" s="8"/>
      <c r="E26" s="9" t="s">
        <v>43</v>
      </c>
      <c r="F26" s="10">
        <v>1477005</v>
      </c>
      <c r="G26" s="11">
        <v>1477005</v>
      </c>
      <c r="H26" s="11">
        <v>68000</v>
      </c>
      <c r="I26" s="11">
        <v>0</v>
      </c>
      <c r="J26" s="11">
        <v>0</v>
      </c>
      <c r="K26" s="10">
        <v>-52932</v>
      </c>
      <c r="L26" s="11">
        <v>0</v>
      </c>
      <c r="M26" s="11">
        <v>0</v>
      </c>
      <c r="N26" s="11">
        <v>0</v>
      </c>
      <c r="O26" s="11">
        <v>-52932</v>
      </c>
      <c r="P26" s="11">
        <v>-52932</v>
      </c>
      <c r="Q26" s="10">
        <f t="shared" si="0"/>
        <v>1424073</v>
      </c>
    </row>
    <row r="27" spans="2:17">
      <c r="B27" s="6" t="s">
        <v>45</v>
      </c>
      <c r="C27" s="6" t="s">
        <v>47</v>
      </c>
      <c r="D27" s="12" t="s">
        <v>46</v>
      </c>
      <c r="E27" s="9" t="s">
        <v>48</v>
      </c>
      <c r="F27" s="10">
        <v>443060</v>
      </c>
      <c r="G27" s="11">
        <v>443060</v>
      </c>
      <c r="H27" s="11">
        <v>0</v>
      </c>
      <c r="I27" s="11">
        <v>0</v>
      </c>
      <c r="J27" s="11">
        <v>0</v>
      </c>
      <c r="K27" s="10">
        <v>-19182</v>
      </c>
      <c r="L27" s="11">
        <v>0</v>
      </c>
      <c r="M27" s="11">
        <v>0</v>
      </c>
      <c r="N27" s="11">
        <v>0</v>
      </c>
      <c r="O27" s="11">
        <v>-19182</v>
      </c>
      <c r="P27" s="11">
        <v>-19182</v>
      </c>
      <c r="Q27" s="10">
        <f t="shared" si="0"/>
        <v>423878</v>
      </c>
    </row>
    <row r="28" spans="2:17" ht="90">
      <c r="B28" s="6" t="s">
        <v>49</v>
      </c>
      <c r="C28" s="6" t="s">
        <v>51</v>
      </c>
      <c r="D28" s="12" t="s">
        <v>50</v>
      </c>
      <c r="E28" s="9" t="s">
        <v>52</v>
      </c>
      <c r="F28" s="10">
        <v>908945</v>
      </c>
      <c r="G28" s="11">
        <v>908945</v>
      </c>
      <c r="H28" s="11">
        <v>68000</v>
      </c>
      <c r="I28" s="11">
        <v>0</v>
      </c>
      <c r="J28" s="11">
        <v>0</v>
      </c>
      <c r="K28" s="10">
        <v>-33750</v>
      </c>
      <c r="L28" s="11">
        <v>0</v>
      </c>
      <c r="M28" s="11">
        <v>0</v>
      </c>
      <c r="N28" s="11">
        <v>0</v>
      </c>
      <c r="O28" s="11">
        <v>-33750</v>
      </c>
      <c r="P28" s="11">
        <v>-33750</v>
      </c>
      <c r="Q28" s="10">
        <f t="shared" si="0"/>
        <v>875195</v>
      </c>
    </row>
    <row r="29" spans="2:17" ht="45">
      <c r="B29" s="6" t="s">
        <v>53</v>
      </c>
      <c r="C29" s="6" t="s">
        <v>55</v>
      </c>
      <c r="D29" s="12" t="s">
        <v>54</v>
      </c>
      <c r="E29" s="9" t="s">
        <v>56</v>
      </c>
      <c r="F29" s="10">
        <v>50000</v>
      </c>
      <c r="G29" s="11">
        <v>50000</v>
      </c>
      <c r="H29" s="11">
        <v>0</v>
      </c>
      <c r="I29" s="11">
        <v>0</v>
      </c>
      <c r="J29" s="11">
        <v>0</v>
      </c>
      <c r="K29" s="10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0">
        <f t="shared" si="0"/>
        <v>50000</v>
      </c>
    </row>
    <row r="30" spans="2:17" ht="30">
      <c r="B30" s="6" t="s">
        <v>57</v>
      </c>
      <c r="C30" s="6" t="s">
        <v>58</v>
      </c>
      <c r="D30" s="8"/>
      <c r="E30" s="9" t="s">
        <v>59</v>
      </c>
      <c r="F30" s="10">
        <v>75000</v>
      </c>
      <c r="G30" s="11">
        <v>75000</v>
      </c>
      <c r="H30" s="11">
        <v>0</v>
      </c>
      <c r="I30" s="11">
        <v>0</v>
      </c>
      <c r="J30" s="11">
        <v>0</v>
      </c>
      <c r="K30" s="10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0">
        <f t="shared" si="0"/>
        <v>75000</v>
      </c>
    </row>
    <row r="31" spans="2:17" ht="30">
      <c r="B31" s="13" t="s">
        <v>60</v>
      </c>
      <c r="C31" s="13" t="s">
        <v>62</v>
      </c>
      <c r="D31" s="14" t="s">
        <v>61</v>
      </c>
      <c r="E31" s="15" t="s">
        <v>63</v>
      </c>
      <c r="F31" s="16">
        <v>75000</v>
      </c>
      <c r="G31" s="17">
        <v>75000</v>
      </c>
      <c r="H31" s="17">
        <v>0</v>
      </c>
      <c r="I31" s="17">
        <v>0</v>
      </c>
      <c r="J31" s="17">
        <v>0</v>
      </c>
      <c r="K31" s="16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6">
        <f t="shared" si="0"/>
        <v>75000</v>
      </c>
    </row>
    <row r="32" spans="2:17" ht="30">
      <c r="B32" s="6" t="s">
        <v>64</v>
      </c>
      <c r="C32" s="7"/>
      <c r="D32" s="8"/>
      <c r="E32" s="9" t="s">
        <v>65</v>
      </c>
      <c r="F32" s="10">
        <v>600000</v>
      </c>
      <c r="G32" s="11">
        <v>600000</v>
      </c>
      <c r="H32" s="11">
        <v>121900</v>
      </c>
      <c r="I32" s="11">
        <v>0</v>
      </c>
      <c r="J32" s="11">
        <v>0</v>
      </c>
      <c r="K32" s="10">
        <v>500000</v>
      </c>
      <c r="L32" s="11">
        <v>0</v>
      </c>
      <c r="M32" s="11">
        <v>0</v>
      </c>
      <c r="N32" s="11">
        <v>0</v>
      </c>
      <c r="O32" s="11">
        <v>500000</v>
      </c>
      <c r="P32" s="11">
        <v>500000</v>
      </c>
      <c r="Q32" s="10">
        <f t="shared" si="0"/>
        <v>1100000</v>
      </c>
    </row>
    <row r="33" spans="2:17" ht="30">
      <c r="B33" s="6" t="s">
        <v>66</v>
      </c>
      <c r="C33" s="7"/>
      <c r="D33" s="8"/>
      <c r="E33" s="9" t="s">
        <v>65</v>
      </c>
      <c r="F33" s="10">
        <v>600000</v>
      </c>
      <c r="G33" s="11">
        <v>600000</v>
      </c>
      <c r="H33" s="11">
        <v>121900</v>
      </c>
      <c r="I33" s="11">
        <v>0</v>
      </c>
      <c r="J33" s="11">
        <v>0</v>
      </c>
      <c r="K33" s="10">
        <v>500000</v>
      </c>
      <c r="L33" s="11">
        <v>0</v>
      </c>
      <c r="M33" s="11">
        <v>0</v>
      </c>
      <c r="N33" s="11">
        <v>0</v>
      </c>
      <c r="O33" s="11">
        <v>500000</v>
      </c>
      <c r="P33" s="11">
        <v>500000</v>
      </c>
      <c r="Q33" s="10">
        <f t="shared" si="0"/>
        <v>1100000</v>
      </c>
    </row>
    <row r="34" spans="2:17" ht="60">
      <c r="B34" s="6" t="s">
        <v>67</v>
      </c>
      <c r="C34" s="6" t="s">
        <v>21</v>
      </c>
      <c r="D34" s="12" t="s">
        <v>20</v>
      </c>
      <c r="E34" s="9" t="s">
        <v>22</v>
      </c>
      <c r="F34" s="10">
        <v>148718</v>
      </c>
      <c r="G34" s="11">
        <v>148718</v>
      </c>
      <c r="H34" s="11">
        <v>121900</v>
      </c>
      <c r="I34" s="11">
        <v>0</v>
      </c>
      <c r="J34" s="11">
        <v>0</v>
      </c>
      <c r="K34" s="10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0">
        <f t="shared" si="0"/>
        <v>148718</v>
      </c>
    </row>
    <row r="35" spans="2:17" ht="30">
      <c r="B35" s="6" t="s">
        <v>68</v>
      </c>
      <c r="C35" s="6" t="s">
        <v>70</v>
      </c>
      <c r="D35" s="12" t="s">
        <v>69</v>
      </c>
      <c r="E35" s="9" t="s">
        <v>71</v>
      </c>
      <c r="F35" s="10">
        <v>436282</v>
      </c>
      <c r="G35" s="11">
        <v>436282</v>
      </c>
      <c r="H35" s="11">
        <v>0</v>
      </c>
      <c r="I35" s="11">
        <v>0</v>
      </c>
      <c r="J35" s="11">
        <v>0</v>
      </c>
      <c r="K35" s="10">
        <v>500000</v>
      </c>
      <c r="L35" s="11">
        <v>0</v>
      </c>
      <c r="M35" s="11">
        <v>0</v>
      </c>
      <c r="N35" s="11">
        <v>0</v>
      </c>
      <c r="O35" s="11">
        <v>500000</v>
      </c>
      <c r="P35" s="11">
        <v>500000</v>
      </c>
      <c r="Q35" s="10">
        <f t="shared" si="0"/>
        <v>936282</v>
      </c>
    </row>
    <row r="36" spans="2:17" ht="30">
      <c r="B36" s="6" t="s">
        <v>72</v>
      </c>
      <c r="C36" s="6" t="s">
        <v>73</v>
      </c>
      <c r="D36" s="8"/>
      <c r="E36" s="9" t="s">
        <v>74</v>
      </c>
      <c r="F36" s="10">
        <v>15000</v>
      </c>
      <c r="G36" s="11">
        <v>15000</v>
      </c>
      <c r="H36" s="11">
        <v>0</v>
      </c>
      <c r="I36" s="11">
        <v>0</v>
      </c>
      <c r="J36" s="11">
        <v>0</v>
      </c>
      <c r="K36" s="10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0">
        <f t="shared" si="0"/>
        <v>15000</v>
      </c>
    </row>
    <row r="37" spans="2:17" ht="30">
      <c r="B37" s="13" t="s">
        <v>75</v>
      </c>
      <c r="C37" s="13" t="s">
        <v>77</v>
      </c>
      <c r="D37" s="14" t="s">
        <v>76</v>
      </c>
      <c r="E37" s="15" t="s">
        <v>78</v>
      </c>
      <c r="F37" s="16">
        <v>15000</v>
      </c>
      <c r="G37" s="17">
        <v>15000</v>
      </c>
      <c r="H37" s="17">
        <v>0</v>
      </c>
      <c r="I37" s="17">
        <v>0</v>
      </c>
      <c r="J37" s="17">
        <v>0</v>
      </c>
      <c r="K37" s="16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6">
        <f t="shared" si="0"/>
        <v>15000</v>
      </c>
    </row>
    <row r="38" spans="2:17" ht="30">
      <c r="B38" s="6" t="s">
        <v>79</v>
      </c>
      <c r="C38" s="7"/>
      <c r="D38" s="8"/>
      <c r="E38" s="9" t="s">
        <v>80</v>
      </c>
      <c r="F38" s="10">
        <v>959760</v>
      </c>
      <c r="G38" s="11">
        <v>959760</v>
      </c>
      <c r="H38" s="11">
        <v>0</v>
      </c>
      <c r="I38" s="11">
        <v>0</v>
      </c>
      <c r="J38" s="11">
        <v>0</v>
      </c>
      <c r="K38" s="10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0">
        <f t="shared" si="0"/>
        <v>959760</v>
      </c>
    </row>
    <row r="39" spans="2:17" ht="30">
      <c r="B39" s="6" t="s">
        <v>81</v>
      </c>
      <c r="C39" s="7"/>
      <c r="D39" s="8"/>
      <c r="E39" s="9" t="s">
        <v>80</v>
      </c>
      <c r="F39" s="10">
        <v>959760</v>
      </c>
      <c r="G39" s="11">
        <v>959760</v>
      </c>
      <c r="H39" s="11">
        <v>0</v>
      </c>
      <c r="I39" s="11">
        <v>0</v>
      </c>
      <c r="J39" s="11">
        <v>0</v>
      </c>
      <c r="K39" s="10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0">
        <f t="shared" si="0"/>
        <v>959760</v>
      </c>
    </row>
    <row r="40" spans="2:17" ht="45">
      <c r="B40" s="6" t="s">
        <v>82</v>
      </c>
      <c r="C40" s="6" t="s">
        <v>83</v>
      </c>
      <c r="D40" s="8"/>
      <c r="E40" s="9" t="s">
        <v>84</v>
      </c>
      <c r="F40" s="10">
        <v>18300</v>
      </c>
      <c r="G40" s="11">
        <v>18300</v>
      </c>
      <c r="H40" s="11">
        <v>0</v>
      </c>
      <c r="I40" s="11">
        <v>0</v>
      </c>
      <c r="J40" s="11">
        <v>0</v>
      </c>
      <c r="K40" s="10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0">
        <f t="shared" si="0"/>
        <v>18300</v>
      </c>
    </row>
    <row r="41" spans="2:17" ht="60">
      <c r="B41" s="13" t="s">
        <v>85</v>
      </c>
      <c r="C41" s="13" t="s">
        <v>86</v>
      </c>
      <c r="D41" s="14" t="s">
        <v>31</v>
      </c>
      <c r="E41" s="15" t="s">
        <v>87</v>
      </c>
      <c r="F41" s="16">
        <v>18300</v>
      </c>
      <c r="G41" s="17">
        <v>18300</v>
      </c>
      <c r="H41" s="17">
        <v>0</v>
      </c>
      <c r="I41" s="17">
        <v>0</v>
      </c>
      <c r="J41" s="17">
        <v>0</v>
      </c>
      <c r="K41" s="16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6">
        <f t="shared" si="0"/>
        <v>18300</v>
      </c>
    </row>
    <row r="42" spans="2:17" ht="75">
      <c r="B42" s="6" t="s">
        <v>88</v>
      </c>
      <c r="C42" s="6" t="s">
        <v>89</v>
      </c>
      <c r="D42" s="8"/>
      <c r="E42" s="9" t="s">
        <v>90</v>
      </c>
      <c r="F42" s="10">
        <v>631460</v>
      </c>
      <c r="G42" s="11">
        <v>631460</v>
      </c>
      <c r="H42" s="11">
        <v>0</v>
      </c>
      <c r="I42" s="11">
        <v>0</v>
      </c>
      <c r="J42" s="11">
        <v>0</v>
      </c>
      <c r="K42" s="10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0">
        <f t="shared" si="0"/>
        <v>631460</v>
      </c>
    </row>
    <row r="43" spans="2:17" ht="30">
      <c r="B43" s="13" t="s">
        <v>91</v>
      </c>
      <c r="C43" s="13" t="s">
        <v>93</v>
      </c>
      <c r="D43" s="14" t="s">
        <v>92</v>
      </c>
      <c r="E43" s="15" t="s">
        <v>94</v>
      </c>
      <c r="F43" s="16">
        <v>631460</v>
      </c>
      <c r="G43" s="17">
        <v>631460</v>
      </c>
      <c r="H43" s="17">
        <v>0</v>
      </c>
      <c r="I43" s="17">
        <v>0</v>
      </c>
      <c r="J43" s="17">
        <v>0</v>
      </c>
      <c r="K43" s="16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6">
        <f t="shared" si="0"/>
        <v>631460</v>
      </c>
    </row>
    <row r="44" spans="2:17">
      <c r="B44" s="6" t="s">
        <v>95</v>
      </c>
      <c r="C44" s="6" t="s">
        <v>96</v>
      </c>
      <c r="D44" s="8"/>
      <c r="E44" s="9" t="s">
        <v>97</v>
      </c>
      <c r="F44" s="10">
        <v>310000</v>
      </c>
      <c r="G44" s="11">
        <v>310000</v>
      </c>
      <c r="H44" s="11">
        <v>0</v>
      </c>
      <c r="I44" s="11">
        <v>0</v>
      </c>
      <c r="J44" s="11">
        <v>0</v>
      </c>
      <c r="K44" s="10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0">
        <f t="shared" si="0"/>
        <v>310000</v>
      </c>
    </row>
    <row r="45" spans="2:17" ht="30">
      <c r="B45" s="13" t="s">
        <v>98</v>
      </c>
      <c r="C45" s="13" t="s">
        <v>99</v>
      </c>
      <c r="D45" s="14" t="s">
        <v>55</v>
      </c>
      <c r="E45" s="15" t="s">
        <v>100</v>
      </c>
      <c r="F45" s="16">
        <v>310000</v>
      </c>
      <c r="G45" s="17">
        <v>310000</v>
      </c>
      <c r="H45" s="17">
        <v>0</v>
      </c>
      <c r="I45" s="17">
        <v>0</v>
      </c>
      <c r="J45" s="17">
        <v>0</v>
      </c>
      <c r="K45" s="16">
        <v>0</v>
      </c>
      <c r="L45" s="17">
        <v>0</v>
      </c>
      <c r="M45" s="17">
        <v>0</v>
      </c>
      <c r="N45" s="17">
        <v>0</v>
      </c>
      <c r="O45" s="17">
        <v>0</v>
      </c>
      <c r="P45" s="17">
        <v>0</v>
      </c>
      <c r="Q45" s="16">
        <f t="shared" si="0"/>
        <v>310000</v>
      </c>
    </row>
    <row r="46" spans="2:17" ht="30">
      <c r="B46" s="6" t="s">
        <v>101</v>
      </c>
      <c r="C46" s="7"/>
      <c r="D46" s="8"/>
      <c r="E46" s="9" t="s">
        <v>102</v>
      </c>
      <c r="F46" s="10">
        <v>0</v>
      </c>
      <c r="G46" s="11">
        <v>0</v>
      </c>
      <c r="H46" s="11">
        <v>0</v>
      </c>
      <c r="I46" s="11">
        <v>0</v>
      </c>
      <c r="J46" s="11">
        <v>0</v>
      </c>
      <c r="K46" s="10">
        <v>46000</v>
      </c>
      <c r="L46" s="11">
        <v>0</v>
      </c>
      <c r="M46" s="11">
        <v>0</v>
      </c>
      <c r="N46" s="11">
        <v>0</v>
      </c>
      <c r="O46" s="11">
        <v>46000</v>
      </c>
      <c r="P46" s="11">
        <v>46000</v>
      </c>
      <c r="Q46" s="10">
        <f t="shared" si="0"/>
        <v>46000</v>
      </c>
    </row>
    <row r="47" spans="2:17" ht="30">
      <c r="B47" s="6" t="s">
        <v>103</v>
      </c>
      <c r="C47" s="7"/>
      <c r="D47" s="8"/>
      <c r="E47" s="9" t="s">
        <v>102</v>
      </c>
      <c r="F47" s="10">
        <v>0</v>
      </c>
      <c r="G47" s="11">
        <v>0</v>
      </c>
      <c r="H47" s="11">
        <v>0</v>
      </c>
      <c r="I47" s="11">
        <v>0</v>
      </c>
      <c r="J47" s="11">
        <v>0</v>
      </c>
      <c r="K47" s="10">
        <v>46000</v>
      </c>
      <c r="L47" s="11">
        <v>0</v>
      </c>
      <c r="M47" s="11">
        <v>0</v>
      </c>
      <c r="N47" s="11">
        <v>0</v>
      </c>
      <c r="O47" s="11">
        <v>46000</v>
      </c>
      <c r="P47" s="11">
        <v>46000</v>
      </c>
      <c r="Q47" s="10">
        <f t="shared" si="0"/>
        <v>46000</v>
      </c>
    </row>
    <row r="48" spans="2:17" ht="60">
      <c r="B48" s="6" t="s">
        <v>104</v>
      </c>
      <c r="C48" s="6" t="s">
        <v>21</v>
      </c>
      <c r="D48" s="12" t="s">
        <v>20</v>
      </c>
      <c r="E48" s="9" t="s">
        <v>22</v>
      </c>
      <c r="F48" s="10">
        <v>0</v>
      </c>
      <c r="G48" s="11">
        <v>0</v>
      </c>
      <c r="H48" s="11">
        <v>0</v>
      </c>
      <c r="I48" s="11">
        <v>0</v>
      </c>
      <c r="J48" s="11">
        <v>0</v>
      </c>
      <c r="K48" s="10">
        <v>46000</v>
      </c>
      <c r="L48" s="11">
        <v>0</v>
      </c>
      <c r="M48" s="11">
        <v>0</v>
      </c>
      <c r="N48" s="11">
        <v>0</v>
      </c>
      <c r="O48" s="11">
        <v>46000</v>
      </c>
      <c r="P48" s="11">
        <v>46000</v>
      </c>
      <c r="Q48" s="10">
        <f t="shared" si="0"/>
        <v>46000</v>
      </c>
    </row>
    <row r="49" spans="2:17" ht="30">
      <c r="B49" s="6" t="s">
        <v>105</v>
      </c>
      <c r="C49" s="7"/>
      <c r="D49" s="8"/>
      <c r="E49" s="9" t="s">
        <v>106</v>
      </c>
      <c r="F49" s="10">
        <v>0</v>
      </c>
      <c r="G49" s="11">
        <v>0</v>
      </c>
      <c r="H49" s="11">
        <v>0</v>
      </c>
      <c r="I49" s="11">
        <v>5841</v>
      </c>
      <c r="J49" s="11">
        <v>0</v>
      </c>
      <c r="K49" s="10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0">
        <f t="shared" ref="Q49:Q80" si="1">F49+K49</f>
        <v>0</v>
      </c>
    </row>
    <row r="50" spans="2:17" ht="30">
      <c r="B50" s="6" t="s">
        <v>107</v>
      </c>
      <c r="C50" s="7"/>
      <c r="D50" s="8"/>
      <c r="E50" s="9" t="s">
        <v>106</v>
      </c>
      <c r="F50" s="10">
        <v>0</v>
      </c>
      <c r="G50" s="11">
        <v>0</v>
      </c>
      <c r="H50" s="11">
        <v>0</v>
      </c>
      <c r="I50" s="11">
        <v>5841</v>
      </c>
      <c r="J50" s="11">
        <v>0</v>
      </c>
      <c r="K50" s="10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0">
        <f t="shared" si="1"/>
        <v>0</v>
      </c>
    </row>
    <row r="51" spans="2:17" ht="30">
      <c r="B51" s="6" t="s">
        <v>108</v>
      </c>
      <c r="C51" s="6" t="s">
        <v>109</v>
      </c>
      <c r="D51" s="8"/>
      <c r="E51" s="9" t="s">
        <v>110</v>
      </c>
      <c r="F51" s="10">
        <v>1108.8</v>
      </c>
      <c r="G51" s="11">
        <v>1108.8</v>
      </c>
      <c r="H51" s="11">
        <v>0</v>
      </c>
      <c r="I51" s="11">
        <v>0</v>
      </c>
      <c r="J51" s="11">
        <v>0</v>
      </c>
      <c r="K51" s="10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0">
        <f t="shared" si="1"/>
        <v>1108.8</v>
      </c>
    </row>
    <row r="52" spans="2:17" ht="45">
      <c r="B52" s="13" t="s">
        <v>111</v>
      </c>
      <c r="C52" s="13" t="s">
        <v>113</v>
      </c>
      <c r="D52" s="14" t="s">
        <v>112</v>
      </c>
      <c r="E52" s="15" t="s">
        <v>114</v>
      </c>
      <c r="F52" s="16">
        <v>1108.8</v>
      </c>
      <c r="G52" s="17">
        <v>1108.8</v>
      </c>
      <c r="H52" s="17">
        <v>0</v>
      </c>
      <c r="I52" s="17">
        <v>0</v>
      </c>
      <c r="J52" s="17">
        <v>0</v>
      </c>
      <c r="K52" s="16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6">
        <f t="shared" si="1"/>
        <v>1108.8</v>
      </c>
    </row>
    <row r="53" spans="2:17" ht="90">
      <c r="B53" s="6" t="s">
        <v>115</v>
      </c>
      <c r="C53" s="6" t="s">
        <v>116</v>
      </c>
      <c r="D53" s="12" t="s">
        <v>112</v>
      </c>
      <c r="E53" s="9" t="s">
        <v>117</v>
      </c>
      <c r="F53" s="10">
        <v>-1108.8</v>
      </c>
      <c r="G53" s="11">
        <v>-1108.8</v>
      </c>
      <c r="H53" s="11">
        <v>0</v>
      </c>
      <c r="I53" s="11">
        <v>0</v>
      </c>
      <c r="J53" s="11">
        <v>0</v>
      </c>
      <c r="K53" s="10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0">
        <f t="shared" si="1"/>
        <v>-1108.8</v>
      </c>
    </row>
    <row r="54" spans="2:17" ht="30">
      <c r="B54" s="6" t="s">
        <v>118</v>
      </c>
      <c r="C54" s="6" t="s">
        <v>119</v>
      </c>
      <c r="D54" s="8"/>
      <c r="E54" s="9" t="s">
        <v>120</v>
      </c>
      <c r="F54" s="10">
        <v>5841</v>
      </c>
      <c r="G54" s="11">
        <v>5841</v>
      </c>
      <c r="H54" s="11">
        <v>0</v>
      </c>
      <c r="I54" s="11">
        <v>5841</v>
      </c>
      <c r="J54" s="11">
        <v>0</v>
      </c>
      <c r="K54" s="10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0">
        <f t="shared" si="1"/>
        <v>5841</v>
      </c>
    </row>
    <row r="55" spans="2:17" ht="45">
      <c r="B55" s="13" t="s">
        <v>121</v>
      </c>
      <c r="C55" s="13" t="s">
        <v>123</v>
      </c>
      <c r="D55" s="14" t="s">
        <v>122</v>
      </c>
      <c r="E55" s="15" t="s">
        <v>124</v>
      </c>
      <c r="F55" s="16">
        <v>5841</v>
      </c>
      <c r="G55" s="17">
        <v>5841</v>
      </c>
      <c r="H55" s="17">
        <v>0</v>
      </c>
      <c r="I55" s="17">
        <v>5841</v>
      </c>
      <c r="J55" s="17">
        <v>0</v>
      </c>
      <c r="K55" s="16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6">
        <f t="shared" si="1"/>
        <v>5841</v>
      </c>
    </row>
    <row r="56" spans="2:17" ht="30">
      <c r="B56" s="6" t="s">
        <v>125</v>
      </c>
      <c r="C56" s="6" t="s">
        <v>126</v>
      </c>
      <c r="D56" s="8"/>
      <c r="E56" s="9" t="s">
        <v>127</v>
      </c>
      <c r="F56" s="10">
        <v>-5841</v>
      </c>
      <c r="G56" s="11">
        <v>-5841</v>
      </c>
      <c r="H56" s="11">
        <v>0</v>
      </c>
      <c r="I56" s="11">
        <v>0</v>
      </c>
      <c r="J56" s="11">
        <v>0</v>
      </c>
      <c r="K56" s="10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0">
        <f t="shared" si="1"/>
        <v>-5841</v>
      </c>
    </row>
    <row r="57" spans="2:17" ht="30">
      <c r="B57" s="13" t="s">
        <v>128</v>
      </c>
      <c r="C57" s="13" t="s">
        <v>129</v>
      </c>
      <c r="D57" s="14" t="s">
        <v>122</v>
      </c>
      <c r="E57" s="15" t="s">
        <v>130</v>
      </c>
      <c r="F57" s="16">
        <v>-5841</v>
      </c>
      <c r="G57" s="17">
        <v>-5841</v>
      </c>
      <c r="H57" s="17">
        <v>0</v>
      </c>
      <c r="I57" s="17">
        <v>0</v>
      </c>
      <c r="J57" s="17">
        <v>0</v>
      </c>
      <c r="K57" s="16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6">
        <f t="shared" si="1"/>
        <v>-5841</v>
      </c>
    </row>
    <row r="58" spans="2:17" ht="30">
      <c r="B58" s="6" t="s">
        <v>131</v>
      </c>
      <c r="C58" s="7"/>
      <c r="D58" s="8"/>
      <c r="E58" s="9" t="s">
        <v>132</v>
      </c>
      <c r="F58" s="10">
        <v>8496116</v>
      </c>
      <c r="G58" s="11">
        <v>-18840</v>
      </c>
      <c r="H58" s="11">
        <v>0</v>
      </c>
      <c r="I58" s="11">
        <v>193332</v>
      </c>
      <c r="J58" s="11">
        <v>8514956</v>
      </c>
      <c r="K58" s="10">
        <v>7360600</v>
      </c>
      <c r="L58" s="11">
        <v>0</v>
      </c>
      <c r="M58" s="11">
        <v>0</v>
      </c>
      <c r="N58" s="11">
        <v>0</v>
      </c>
      <c r="O58" s="11">
        <v>7360600</v>
      </c>
      <c r="P58" s="11">
        <v>7360600</v>
      </c>
      <c r="Q58" s="10">
        <f t="shared" si="1"/>
        <v>15856716</v>
      </c>
    </row>
    <row r="59" spans="2:17" ht="30">
      <c r="B59" s="6" t="s">
        <v>133</v>
      </c>
      <c r="C59" s="7"/>
      <c r="D59" s="8"/>
      <c r="E59" s="9" t="s">
        <v>132</v>
      </c>
      <c r="F59" s="10">
        <v>8496116</v>
      </c>
      <c r="G59" s="11">
        <v>-18840</v>
      </c>
      <c r="H59" s="11">
        <v>0</v>
      </c>
      <c r="I59" s="11">
        <v>193332</v>
      </c>
      <c r="J59" s="11">
        <v>8514956</v>
      </c>
      <c r="K59" s="10">
        <v>7360600</v>
      </c>
      <c r="L59" s="11">
        <v>0</v>
      </c>
      <c r="M59" s="11">
        <v>0</v>
      </c>
      <c r="N59" s="11">
        <v>0</v>
      </c>
      <c r="O59" s="11">
        <v>7360600</v>
      </c>
      <c r="P59" s="11">
        <v>7360600</v>
      </c>
      <c r="Q59" s="10">
        <f t="shared" si="1"/>
        <v>15856716</v>
      </c>
    </row>
    <row r="60" spans="2:17" ht="45">
      <c r="B60" s="6" t="s">
        <v>134</v>
      </c>
      <c r="C60" s="6" t="s">
        <v>135</v>
      </c>
      <c r="D60" s="8"/>
      <c r="E60" s="9" t="s">
        <v>136</v>
      </c>
      <c r="F60" s="10">
        <v>4018840</v>
      </c>
      <c r="G60" s="11">
        <v>0</v>
      </c>
      <c r="H60" s="11">
        <v>0</v>
      </c>
      <c r="I60" s="11">
        <v>0</v>
      </c>
      <c r="J60" s="11">
        <v>4018840</v>
      </c>
      <c r="K60" s="10">
        <v>2270795</v>
      </c>
      <c r="L60" s="11">
        <v>0</v>
      </c>
      <c r="M60" s="11">
        <v>0</v>
      </c>
      <c r="N60" s="11">
        <v>0</v>
      </c>
      <c r="O60" s="11">
        <v>2270795</v>
      </c>
      <c r="P60" s="11">
        <v>2270795</v>
      </c>
      <c r="Q60" s="10">
        <f t="shared" si="1"/>
        <v>6289635</v>
      </c>
    </row>
    <row r="61" spans="2:17" ht="30">
      <c r="B61" s="13" t="s">
        <v>137</v>
      </c>
      <c r="C61" s="13" t="s">
        <v>139</v>
      </c>
      <c r="D61" s="14" t="s">
        <v>138</v>
      </c>
      <c r="E61" s="15" t="s">
        <v>140</v>
      </c>
      <c r="F61" s="16">
        <v>0</v>
      </c>
      <c r="G61" s="17">
        <v>0</v>
      </c>
      <c r="H61" s="17">
        <v>0</v>
      </c>
      <c r="I61" s="17">
        <v>0</v>
      </c>
      <c r="J61" s="17">
        <v>0</v>
      </c>
      <c r="K61" s="16">
        <v>937706</v>
      </c>
      <c r="L61" s="17">
        <v>0</v>
      </c>
      <c r="M61" s="17">
        <v>0</v>
      </c>
      <c r="N61" s="17">
        <v>0</v>
      </c>
      <c r="O61" s="17">
        <v>937706</v>
      </c>
      <c r="P61" s="17">
        <v>937706</v>
      </c>
      <c r="Q61" s="16">
        <f t="shared" si="1"/>
        <v>937706</v>
      </c>
    </row>
    <row r="62" spans="2:17" ht="45">
      <c r="B62" s="13" t="s">
        <v>141</v>
      </c>
      <c r="C62" s="13" t="s">
        <v>142</v>
      </c>
      <c r="D62" s="14" t="s">
        <v>138</v>
      </c>
      <c r="E62" s="15" t="s">
        <v>143</v>
      </c>
      <c r="F62" s="16">
        <v>4000000</v>
      </c>
      <c r="G62" s="17">
        <v>0</v>
      </c>
      <c r="H62" s="17">
        <v>0</v>
      </c>
      <c r="I62" s="17">
        <v>0</v>
      </c>
      <c r="J62" s="17">
        <v>4000000</v>
      </c>
      <c r="K62" s="16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6">
        <f t="shared" si="1"/>
        <v>4000000</v>
      </c>
    </row>
    <row r="63" spans="2:17" ht="45">
      <c r="B63" s="13" t="s">
        <v>144</v>
      </c>
      <c r="C63" s="13" t="s">
        <v>145</v>
      </c>
      <c r="D63" s="14" t="s">
        <v>138</v>
      </c>
      <c r="E63" s="15" t="s">
        <v>146</v>
      </c>
      <c r="F63" s="16">
        <v>0</v>
      </c>
      <c r="G63" s="17">
        <v>0</v>
      </c>
      <c r="H63" s="17">
        <v>0</v>
      </c>
      <c r="I63" s="17">
        <v>0</v>
      </c>
      <c r="J63" s="17">
        <v>0</v>
      </c>
      <c r="K63" s="16">
        <v>1333089</v>
      </c>
      <c r="L63" s="17">
        <v>0</v>
      </c>
      <c r="M63" s="17">
        <v>0</v>
      </c>
      <c r="N63" s="17">
        <v>0</v>
      </c>
      <c r="O63" s="17">
        <v>1333089</v>
      </c>
      <c r="P63" s="17">
        <v>1333089</v>
      </c>
      <c r="Q63" s="16">
        <f t="shared" si="1"/>
        <v>1333089</v>
      </c>
    </row>
    <row r="64" spans="2:17" ht="45">
      <c r="B64" s="13" t="s">
        <v>147</v>
      </c>
      <c r="C64" s="13" t="s">
        <v>148</v>
      </c>
      <c r="D64" s="14" t="s">
        <v>138</v>
      </c>
      <c r="E64" s="15" t="s">
        <v>149</v>
      </c>
      <c r="F64" s="16">
        <v>18840</v>
      </c>
      <c r="G64" s="17">
        <v>0</v>
      </c>
      <c r="H64" s="17">
        <v>0</v>
      </c>
      <c r="I64" s="17">
        <v>0</v>
      </c>
      <c r="J64" s="17">
        <v>18840</v>
      </c>
      <c r="K64" s="16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6">
        <f t="shared" si="1"/>
        <v>18840</v>
      </c>
    </row>
    <row r="65" spans="2:17" ht="60">
      <c r="B65" s="6" t="s">
        <v>150</v>
      </c>
      <c r="C65" s="6" t="s">
        <v>151</v>
      </c>
      <c r="D65" s="12" t="s">
        <v>138</v>
      </c>
      <c r="E65" s="9" t="s">
        <v>152</v>
      </c>
      <c r="F65" s="10">
        <v>145851</v>
      </c>
      <c r="G65" s="11">
        <v>0</v>
      </c>
      <c r="H65" s="11">
        <v>0</v>
      </c>
      <c r="I65" s="11">
        <v>0</v>
      </c>
      <c r="J65" s="11">
        <v>145851</v>
      </c>
      <c r="K65" s="10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0">
        <f t="shared" si="1"/>
        <v>145851</v>
      </c>
    </row>
    <row r="66" spans="2:17" ht="30">
      <c r="B66" s="6" t="s">
        <v>153</v>
      </c>
      <c r="C66" s="6" t="s">
        <v>154</v>
      </c>
      <c r="D66" s="12" t="s">
        <v>138</v>
      </c>
      <c r="E66" s="9" t="s">
        <v>155</v>
      </c>
      <c r="F66" s="10">
        <v>3453415</v>
      </c>
      <c r="G66" s="11">
        <v>381160</v>
      </c>
      <c r="H66" s="11">
        <v>0</v>
      </c>
      <c r="I66" s="11">
        <v>193332</v>
      </c>
      <c r="J66" s="11">
        <v>3072255</v>
      </c>
      <c r="K66" s="10">
        <v>5039805</v>
      </c>
      <c r="L66" s="11">
        <v>0</v>
      </c>
      <c r="M66" s="11">
        <v>0</v>
      </c>
      <c r="N66" s="11">
        <v>0</v>
      </c>
      <c r="O66" s="11">
        <v>5039805</v>
      </c>
      <c r="P66" s="11">
        <v>5039805</v>
      </c>
      <c r="Q66" s="10">
        <f t="shared" si="1"/>
        <v>8493220</v>
      </c>
    </row>
    <row r="67" spans="2:17" ht="30">
      <c r="B67" s="6" t="s">
        <v>156</v>
      </c>
      <c r="C67" s="6" t="s">
        <v>157</v>
      </c>
      <c r="D67" s="8"/>
      <c r="E67" s="9" t="s">
        <v>158</v>
      </c>
      <c r="F67" s="10">
        <v>1278010</v>
      </c>
      <c r="G67" s="11">
        <v>0</v>
      </c>
      <c r="H67" s="11">
        <v>0</v>
      </c>
      <c r="I67" s="11">
        <v>0</v>
      </c>
      <c r="J67" s="11">
        <v>1278010</v>
      </c>
      <c r="K67" s="10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0">
        <f t="shared" si="1"/>
        <v>1278010</v>
      </c>
    </row>
    <row r="68" spans="2:17" ht="45">
      <c r="B68" s="13" t="s">
        <v>159</v>
      </c>
      <c r="C68" s="13" t="s">
        <v>161</v>
      </c>
      <c r="D68" s="14" t="s">
        <v>160</v>
      </c>
      <c r="E68" s="15" t="s">
        <v>162</v>
      </c>
      <c r="F68" s="16">
        <v>1278010</v>
      </c>
      <c r="G68" s="17">
        <v>0</v>
      </c>
      <c r="H68" s="17">
        <v>0</v>
      </c>
      <c r="I68" s="17">
        <v>0</v>
      </c>
      <c r="J68" s="17">
        <v>1278010</v>
      </c>
      <c r="K68" s="16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6">
        <f t="shared" si="1"/>
        <v>1278010</v>
      </c>
    </row>
    <row r="69" spans="2:17">
      <c r="B69" s="6" t="s">
        <v>163</v>
      </c>
      <c r="C69" s="6" t="s">
        <v>165</v>
      </c>
      <c r="D69" s="12" t="s">
        <v>164</v>
      </c>
      <c r="E69" s="9" t="s">
        <v>166</v>
      </c>
      <c r="F69" s="10">
        <v>-400000</v>
      </c>
      <c r="G69" s="11">
        <v>-400000</v>
      </c>
      <c r="H69" s="11">
        <v>0</v>
      </c>
      <c r="I69" s="11">
        <v>0</v>
      </c>
      <c r="J69" s="11">
        <v>0</v>
      </c>
      <c r="K69" s="10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0">
        <f t="shared" si="1"/>
        <v>-400000</v>
      </c>
    </row>
    <row r="70" spans="2:17" ht="30">
      <c r="B70" s="6" t="s">
        <v>167</v>
      </c>
      <c r="C70" s="6" t="s">
        <v>169</v>
      </c>
      <c r="D70" s="12" t="s">
        <v>168</v>
      </c>
      <c r="E70" s="9" t="s">
        <v>170</v>
      </c>
      <c r="F70" s="10">
        <v>0</v>
      </c>
      <c r="G70" s="11">
        <v>0</v>
      </c>
      <c r="H70" s="11">
        <v>0</v>
      </c>
      <c r="I70" s="11">
        <v>0</v>
      </c>
      <c r="J70" s="11">
        <v>0</v>
      </c>
      <c r="K70" s="10">
        <v>50000</v>
      </c>
      <c r="L70" s="11">
        <v>0</v>
      </c>
      <c r="M70" s="11">
        <v>0</v>
      </c>
      <c r="N70" s="11">
        <v>0</v>
      </c>
      <c r="O70" s="11">
        <v>50000</v>
      </c>
      <c r="P70" s="11">
        <v>50000</v>
      </c>
      <c r="Q70" s="10">
        <f t="shared" si="1"/>
        <v>50000</v>
      </c>
    </row>
    <row r="71" spans="2:17" ht="30">
      <c r="B71" s="6" t="s">
        <v>171</v>
      </c>
      <c r="C71" s="7"/>
      <c r="D71" s="8"/>
      <c r="E71" s="9" t="s">
        <v>172</v>
      </c>
      <c r="F71" s="10">
        <v>0</v>
      </c>
      <c r="G71" s="11">
        <v>0</v>
      </c>
      <c r="H71" s="11">
        <v>0</v>
      </c>
      <c r="I71" s="11">
        <v>0</v>
      </c>
      <c r="J71" s="11">
        <v>0</v>
      </c>
      <c r="K71" s="10">
        <v>1792151</v>
      </c>
      <c r="L71" s="11">
        <v>0</v>
      </c>
      <c r="M71" s="11">
        <v>0</v>
      </c>
      <c r="N71" s="11">
        <v>0</v>
      </c>
      <c r="O71" s="11">
        <v>1792151</v>
      </c>
      <c r="P71" s="11">
        <v>1792151</v>
      </c>
      <c r="Q71" s="10">
        <f t="shared" si="1"/>
        <v>1792151</v>
      </c>
    </row>
    <row r="72" spans="2:17" ht="30">
      <c r="B72" s="6" t="s">
        <v>173</v>
      </c>
      <c r="C72" s="7"/>
      <c r="D72" s="8"/>
      <c r="E72" s="9" t="s">
        <v>172</v>
      </c>
      <c r="F72" s="10">
        <v>0</v>
      </c>
      <c r="G72" s="11">
        <v>0</v>
      </c>
      <c r="H72" s="11">
        <v>0</v>
      </c>
      <c r="I72" s="11">
        <v>0</v>
      </c>
      <c r="J72" s="11">
        <v>0</v>
      </c>
      <c r="K72" s="10">
        <v>1792151</v>
      </c>
      <c r="L72" s="11">
        <v>0</v>
      </c>
      <c r="M72" s="11">
        <v>0</v>
      </c>
      <c r="N72" s="11">
        <v>0</v>
      </c>
      <c r="O72" s="11">
        <v>1792151</v>
      </c>
      <c r="P72" s="11">
        <v>1792151</v>
      </c>
      <c r="Q72" s="10">
        <f t="shared" si="1"/>
        <v>1792151</v>
      </c>
    </row>
    <row r="73" spans="2:17" ht="30">
      <c r="B73" s="6" t="s">
        <v>174</v>
      </c>
      <c r="C73" s="6" t="s">
        <v>175</v>
      </c>
      <c r="D73" s="12" t="s">
        <v>39</v>
      </c>
      <c r="E73" s="9" t="s">
        <v>176</v>
      </c>
      <c r="F73" s="10">
        <v>0</v>
      </c>
      <c r="G73" s="11">
        <v>0</v>
      </c>
      <c r="H73" s="11">
        <v>0</v>
      </c>
      <c r="I73" s="11">
        <v>0</v>
      </c>
      <c r="J73" s="11">
        <v>0</v>
      </c>
      <c r="K73" s="10">
        <v>1000000</v>
      </c>
      <c r="L73" s="11">
        <v>0</v>
      </c>
      <c r="M73" s="11">
        <v>0</v>
      </c>
      <c r="N73" s="11">
        <v>0</v>
      </c>
      <c r="O73" s="11">
        <v>1000000</v>
      </c>
      <c r="P73" s="11">
        <v>1000000</v>
      </c>
      <c r="Q73" s="10">
        <f t="shared" si="1"/>
        <v>1000000</v>
      </c>
    </row>
    <row r="74" spans="2:17" ht="30">
      <c r="B74" s="6" t="s">
        <v>177</v>
      </c>
      <c r="C74" s="6" t="s">
        <v>178</v>
      </c>
      <c r="D74" s="8"/>
      <c r="E74" s="9" t="s">
        <v>179</v>
      </c>
      <c r="F74" s="10">
        <v>0</v>
      </c>
      <c r="G74" s="11">
        <v>0</v>
      </c>
      <c r="H74" s="11">
        <v>0</v>
      </c>
      <c r="I74" s="11">
        <v>0</v>
      </c>
      <c r="J74" s="11">
        <v>0</v>
      </c>
      <c r="K74" s="10">
        <v>3282898</v>
      </c>
      <c r="L74" s="11">
        <v>0</v>
      </c>
      <c r="M74" s="11">
        <v>0</v>
      </c>
      <c r="N74" s="11">
        <v>0</v>
      </c>
      <c r="O74" s="11">
        <v>3282898</v>
      </c>
      <c r="P74" s="11">
        <v>3282898</v>
      </c>
      <c r="Q74" s="10">
        <f t="shared" si="1"/>
        <v>3282898</v>
      </c>
    </row>
    <row r="75" spans="2:17">
      <c r="B75" s="13" t="s">
        <v>180</v>
      </c>
      <c r="C75" s="13" t="s">
        <v>181</v>
      </c>
      <c r="D75" s="14" t="s">
        <v>39</v>
      </c>
      <c r="E75" s="15" t="s">
        <v>182</v>
      </c>
      <c r="F75" s="16">
        <v>0</v>
      </c>
      <c r="G75" s="17">
        <v>0</v>
      </c>
      <c r="H75" s="17">
        <v>0</v>
      </c>
      <c r="I75" s="17">
        <v>0</v>
      </c>
      <c r="J75" s="17">
        <v>0</v>
      </c>
      <c r="K75" s="16">
        <v>282898</v>
      </c>
      <c r="L75" s="17">
        <v>0</v>
      </c>
      <c r="M75" s="17">
        <v>0</v>
      </c>
      <c r="N75" s="17">
        <v>0</v>
      </c>
      <c r="O75" s="17">
        <v>282898</v>
      </c>
      <c r="P75" s="17">
        <v>282898</v>
      </c>
      <c r="Q75" s="16">
        <f t="shared" si="1"/>
        <v>282898</v>
      </c>
    </row>
    <row r="76" spans="2:17" ht="30">
      <c r="B76" s="13" t="s">
        <v>183</v>
      </c>
      <c r="C76" s="13" t="s">
        <v>184</v>
      </c>
      <c r="D76" s="14" t="s">
        <v>39</v>
      </c>
      <c r="E76" s="15" t="s">
        <v>185</v>
      </c>
      <c r="F76" s="16">
        <v>0</v>
      </c>
      <c r="G76" s="17">
        <v>0</v>
      </c>
      <c r="H76" s="17">
        <v>0</v>
      </c>
      <c r="I76" s="17">
        <v>0</v>
      </c>
      <c r="J76" s="17">
        <v>0</v>
      </c>
      <c r="K76" s="16">
        <v>3000000</v>
      </c>
      <c r="L76" s="17">
        <v>0</v>
      </c>
      <c r="M76" s="17">
        <v>0</v>
      </c>
      <c r="N76" s="17">
        <v>0</v>
      </c>
      <c r="O76" s="17">
        <v>3000000</v>
      </c>
      <c r="P76" s="17">
        <v>3000000</v>
      </c>
      <c r="Q76" s="16">
        <f t="shared" si="1"/>
        <v>3000000</v>
      </c>
    </row>
    <row r="77" spans="2:17">
      <c r="B77" s="6" t="s">
        <v>186</v>
      </c>
      <c r="C77" s="6" t="s">
        <v>187</v>
      </c>
      <c r="D77" s="8"/>
      <c r="E77" s="9" t="s">
        <v>188</v>
      </c>
      <c r="F77" s="10">
        <v>0</v>
      </c>
      <c r="G77" s="11">
        <v>0</v>
      </c>
      <c r="H77" s="11">
        <v>0</v>
      </c>
      <c r="I77" s="11">
        <v>0</v>
      </c>
      <c r="J77" s="11">
        <v>0</v>
      </c>
      <c r="K77" s="10">
        <v>-2433318</v>
      </c>
      <c r="L77" s="11">
        <v>0</v>
      </c>
      <c r="M77" s="11">
        <v>0</v>
      </c>
      <c r="N77" s="11">
        <v>0</v>
      </c>
      <c r="O77" s="11">
        <v>-2433318</v>
      </c>
      <c r="P77" s="11">
        <v>-2433318</v>
      </c>
      <c r="Q77" s="10">
        <f t="shared" si="1"/>
        <v>-2433318</v>
      </c>
    </row>
    <row r="78" spans="2:17" ht="60">
      <c r="B78" s="13" t="s">
        <v>189</v>
      </c>
      <c r="C78" s="13" t="s">
        <v>190</v>
      </c>
      <c r="D78" s="14" t="s">
        <v>168</v>
      </c>
      <c r="E78" s="15" t="s">
        <v>191</v>
      </c>
      <c r="F78" s="16">
        <v>0</v>
      </c>
      <c r="G78" s="17">
        <v>0</v>
      </c>
      <c r="H78" s="17">
        <v>0</v>
      </c>
      <c r="I78" s="17">
        <v>0</v>
      </c>
      <c r="J78" s="17">
        <v>0</v>
      </c>
      <c r="K78" s="16">
        <v>-2433318</v>
      </c>
      <c r="L78" s="17">
        <v>0</v>
      </c>
      <c r="M78" s="17">
        <v>0</v>
      </c>
      <c r="N78" s="17">
        <v>0</v>
      </c>
      <c r="O78" s="17">
        <v>-2433318</v>
      </c>
      <c r="P78" s="17">
        <v>-2433318</v>
      </c>
      <c r="Q78" s="16">
        <f t="shared" si="1"/>
        <v>-2433318</v>
      </c>
    </row>
    <row r="79" spans="2:17" ht="30">
      <c r="B79" s="6" t="s">
        <v>192</v>
      </c>
      <c r="C79" s="6" t="s">
        <v>193</v>
      </c>
      <c r="D79" s="12" t="s">
        <v>168</v>
      </c>
      <c r="E79" s="9" t="s">
        <v>194</v>
      </c>
      <c r="F79" s="10">
        <v>0</v>
      </c>
      <c r="G79" s="11">
        <v>0</v>
      </c>
      <c r="H79" s="11">
        <v>0</v>
      </c>
      <c r="I79" s="11">
        <v>0</v>
      </c>
      <c r="J79" s="11">
        <v>0</v>
      </c>
      <c r="K79" s="10">
        <v>325995</v>
      </c>
      <c r="L79" s="11">
        <v>0</v>
      </c>
      <c r="M79" s="11">
        <v>0</v>
      </c>
      <c r="N79" s="11">
        <v>0</v>
      </c>
      <c r="O79" s="11">
        <v>325995</v>
      </c>
      <c r="P79" s="11">
        <v>325995</v>
      </c>
      <c r="Q79" s="10">
        <f t="shared" si="1"/>
        <v>325995</v>
      </c>
    </row>
    <row r="80" spans="2:17" ht="30">
      <c r="B80" s="6" t="s">
        <v>195</v>
      </c>
      <c r="C80" s="6" t="s">
        <v>157</v>
      </c>
      <c r="D80" s="8"/>
      <c r="E80" s="9" t="s">
        <v>158</v>
      </c>
      <c r="F80" s="10">
        <v>0</v>
      </c>
      <c r="G80" s="11">
        <v>0</v>
      </c>
      <c r="H80" s="11">
        <v>0</v>
      </c>
      <c r="I80" s="11">
        <v>0</v>
      </c>
      <c r="J80" s="11">
        <v>0</v>
      </c>
      <c r="K80" s="10">
        <v>-383424</v>
      </c>
      <c r="L80" s="11">
        <v>0</v>
      </c>
      <c r="M80" s="11">
        <v>0</v>
      </c>
      <c r="N80" s="11">
        <v>0</v>
      </c>
      <c r="O80" s="11">
        <v>-383424</v>
      </c>
      <c r="P80" s="11">
        <v>-383424</v>
      </c>
      <c r="Q80" s="10">
        <f t="shared" si="1"/>
        <v>-383424</v>
      </c>
    </row>
    <row r="81" spans="2:17" ht="45">
      <c r="B81" s="13" t="s">
        <v>196</v>
      </c>
      <c r="C81" s="13" t="s">
        <v>161</v>
      </c>
      <c r="D81" s="14" t="s">
        <v>160</v>
      </c>
      <c r="E81" s="15" t="s">
        <v>162</v>
      </c>
      <c r="F81" s="16">
        <v>0</v>
      </c>
      <c r="G81" s="17">
        <v>0</v>
      </c>
      <c r="H81" s="17">
        <v>0</v>
      </c>
      <c r="I81" s="17">
        <v>0</v>
      </c>
      <c r="J81" s="17">
        <v>0</v>
      </c>
      <c r="K81" s="16">
        <v>-383424</v>
      </c>
      <c r="L81" s="17">
        <v>0</v>
      </c>
      <c r="M81" s="17">
        <v>0</v>
      </c>
      <c r="N81" s="17">
        <v>0</v>
      </c>
      <c r="O81" s="17">
        <v>-383424</v>
      </c>
      <c r="P81" s="17">
        <v>-383424</v>
      </c>
      <c r="Q81" s="16">
        <f t="shared" ref="Q81:Q89" si="2">F81+K81</f>
        <v>-383424</v>
      </c>
    </row>
    <row r="82" spans="2:17" ht="30">
      <c r="B82" s="6" t="s">
        <v>197</v>
      </c>
      <c r="C82" s="7"/>
      <c r="D82" s="8"/>
      <c r="E82" s="9" t="s">
        <v>198</v>
      </c>
      <c r="F82" s="10">
        <v>80020</v>
      </c>
      <c r="G82" s="11">
        <v>80020</v>
      </c>
      <c r="H82" s="11">
        <v>0</v>
      </c>
      <c r="I82" s="11">
        <v>51500</v>
      </c>
      <c r="J82" s="11">
        <v>0</v>
      </c>
      <c r="K82" s="10">
        <v>68694</v>
      </c>
      <c r="L82" s="11">
        <v>0</v>
      </c>
      <c r="M82" s="11">
        <v>0</v>
      </c>
      <c r="N82" s="11">
        <v>0</v>
      </c>
      <c r="O82" s="11">
        <v>68694</v>
      </c>
      <c r="P82" s="11">
        <v>68694</v>
      </c>
      <c r="Q82" s="10">
        <f t="shared" si="2"/>
        <v>148714</v>
      </c>
    </row>
    <row r="83" spans="2:17" ht="30">
      <c r="B83" s="6" t="s">
        <v>199</v>
      </c>
      <c r="C83" s="7"/>
      <c r="D83" s="8"/>
      <c r="E83" s="9" t="s">
        <v>198</v>
      </c>
      <c r="F83" s="10">
        <v>80020</v>
      </c>
      <c r="G83" s="11">
        <v>80020</v>
      </c>
      <c r="H83" s="11">
        <v>0</v>
      </c>
      <c r="I83" s="11">
        <v>51500</v>
      </c>
      <c r="J83" s="11">
        <v>0</v>
      </c>
      <c r="K83" s="10">
        <v>68694</v>
      </c>
      <c r="L83" s="11">
        <v>0</v>
      </c>
      <c r="M83" s="11">
        <v>0</v>
      </c>
      <c r="N83" s="11">
        <v>0</v>
      </c>
      <c r="O83" s="11">
        <v>68694</v>
      </c>
      <c r="P83" s="11">
        <v>68694</v>
      </c>
      <c r="Q83" s="10">
        <f t="shared" si="2"/>
        <v>148714</v>
      </c>
    </row>
    <row r="84" spans="2:17" ht="60">
      <c r="B84" s="6" t="s">
        <v>200</v>
      </c>
      <c r="C84" s="6" t="s">
        <v>21</v>
      </c>
      <c r="D84" s="12" t="s">
        <v>20</v>
      </c>
      <c r="E84" s="9" t="s">
        <v>22</v>
      </c>
      <c r="F84" s="10">
        <v>80020</v>
      </c>
      <c r="G84" s="11">
        <v>80020</v>
      </c>
      <c r="H84" s="11">
        <v>0</v>
      </c>
      <c r="I84" s="11">
        <v>51500</v>
      </c>
      <c r="J84" s="11">
        <v>0</v>
      </c>
      <c r="K84" s="10">
        <v>68694</v>
      </c>
      <c r="L84" s="11">
        <v>0</v>
      </c>
      <c r="M84" s="11">
        <v>0</v>
      </c>
      <c r="N84" s="11">
        <v>0</v>
      </c>
      <c r="O84" s="11">
        <v>68694</v>
      </c>
      <c r="P84" s="11">
        <v>68694</v>
      </c>
      <c r="Q84" s="10">
        <f t="shared" si="2"/>
        <v>148714</v>
      </c>
    </row>
    <row r="85" spans="2:17" ht="30">
      <c r="B85" s="6" t="s">
        <v>201</v>
      </c>
      <c r="C85" s="7"/>
      <c r="D85" s="8"/>
      <c r="E85" s="9" t="s">
        <v>202</v>
      </c>
      <c r="F85" s="10">
        <v>-74574</v>
      </c>
      <c r="G85" s="11">
        <v>-74574</v>
      </c>
      <c r="H85" s="11">
        <v>0</v>
      </c>
      <c r="I85" s="11">
        <v>52000</v>
      </c>
      <c r="J85" s="11">
        <v>0</v>
      </c>
      <c r="K85" s="10">
        <v>2559892</v>
      </c>
      <c r="L85" s="11">
        <v>0</v>
      </c>
      <c r="M85" s="11">
        <v>0</v>
      </c>
      <c r="N85" s="11">
        <v>0</v>
      </c>
      <c r="O85" s="11">
        <v>2559892</v>
      </c>
      <c r="P85" s="11">
        <v>2559892</v>
      </c>
      <c r="Q85" s="10">
        <f t="shared" si="2"/>
        <v>2485318</v>
      </c>
    </row>
    <row r="86" spans="2:17" ht="30">
      <c r="B86" s="6" t="s">
        <v>203</v>
      </c>
      <c r="C86" s="7"/>
      <c r="D86" s="8"/>
      <c r="E86" s="9" t="s">
        <v>202</v>
      </c>
      <c r="F86" s="10">
        <v>-74574</v>
      </c>
      <c r="G86" s="11">
        <v>-74574</v>
      </c>
      <c r="H86" s="11">
        <v>0</v>
      </c>
      <c r="I86" s="11">
        <v>52000</v>
      </c>
      <c r="J86" s="11">
        <v>0</v>
      </c>
      <c r="K86" s="10">
        <v>2559892</v>
      </c>
      <c r="L86" s="11">
        <v>0</v>
      </c>
      <c r="M86" s="11">
        <v>0</v>
      </c>
      <c r="N86" s="11">
        <v>0</v>
      </c>
      <c r="O86" s="11">
        <v>2559892</v>
      </c>
      <c r="P86" s="11">
        <v>2559892</v>
      </c>
      <c r="Q86" s="10">
        <f t="shared" si="2"/>
        <v>2485318</v>
      </c>
    </row>
    <row r="87" spans="2:17" ht="60">
      <c r="B87" s="6" t="s">
        <v>204</v>
      </c>
      <c r="C87" s="6" t="s">
        <v>21</v>
      </c>
      <c r="D87" s="12" t="s">
        <v>20</v>
      </c>
      <c r="E87" s="9" t="s">
        <v>22</v>
      </c>
      <c r="F87" s="10">
        <v>52000</v>
      </c>
      <c r="G87" s="11">
        <v>52000</v>
      </c>
      <c r="H87" s="11">
        <v>0</v>
      </c>
      <c r="I87" s="11">
        <v>52000</v>
      </c>
      <c r="J87" s="11">
        <v>0</v>
      </c>
      <c r="K87" s="10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0">
        <f t="shared" si="2"/>
        <v>52000</v>
      </c>
    </row>
    <row r="88" spans="2:17">
      <c r="B88" s="6" t="s">
        <v>205</v>
      </c>
      <c r="C88" s="6" t="s">
        <v>206</v>
      </c>
      <c r="D88" s="12" t="s">
        <v>25</v>
      </c>
      <c r="E88" s="9" t="s">
        <v>207</v>
      </c>
      <c r="F88" s="10">
        <v>-126574</v>
      </c>
      <c r="G88" s="11">
        <v>-126574</v>
      </c>
      <c r="H88" s="11">
        <v>0</v>
      </c>
      <c r="I88" s="11">
        <v>0</v>
      </c>
      <c r="J88" s="11">
        <v>0</v>
      </c>
      <c r="K88" s="10">
        <v>2559892</v>
      </c>
      <c r="L88" s="11">
        <v>0</v>
      </c>
      <c r="M88" s="11">
        <v>0</v>
      </c>
      <c r="N88" s="11">
        <v>0</v>
      </c>
      <c r="O88" s="11">
        <v>2559892</v>
      </c>
      <c r="P88" s="11">
        <v>2559892</v>
      </c>
      <c r="Q88" s="10">
        <f t="shared" si="2"/>
        <v>2433318</v>
      </c>
    </row>
    <row r="89" spans="2:17">
      <c r="B89" s="18"/>
      <c r="C89" s="19" t="s">
        <v>208</v>
      </c>
      <c r="D89" s="20"/>
      <c r="E89" s="10" t="s">
        <v>7</v>
      </c>
      <c r="F89" s="10">
        <v>11699702</v>
      </c>
      <c r="G89" s="10">
        <v>3184746</v>
      </c>
      <c r="H89" s="10">
        <v>189900</v>
      </c>
      <c r="I89" s="10">
        <v>199173</v>
      </c>
      <c r="J89" s="10">
        <v>8514956</v>
      </c>
      <c r="K89" s="10">
        <v>12522486</v>
      </c>
      <c r="L89" s="10">
        <v>0</v>
      </c>
      <c r="M89" s="10">
        <v>0</v>
      </c>
      <c r="N89" s="10">
        <v>0</v>
      </c>
      <c r="O89" s="10">
        <v>12522486</v>
      </c>
      <c r="P89" s="10">
        <v>12522486</v>
      </c>
      <c r="Q89" s="10">
        <f t="shared" si="2"/>
        <v>24222188</v>
      </c>
    </row>
    <row r="94" spans="2:17">
      <c r="C94" s="2" t="s">
        <v>209</v>
      </c>
      <c r="J94" s="2" t="s">
        <v>210</v>
      </c>
    </row>
    <row r="97" spans="2:2">
      <c r="B97" s="3"/>
    </row>
    <row r="98" spans="2:2">
      <c r="B98" s="3"/>
    </row>
    <row r="99" spans="2:2">
      <c r="B99" s="3"/>
    </row>
    <row r="100" spans="2:2">
      <c r="B100" s="3"/>
    </row>
  </sheetData>
  <mergeCells count="22">
    <mergeCell ref="O13:O15"/>
    <mergeCell ref="K13:K15"/>
    <mergeCell ref="L13:L15"/>
    <mergeCell ref="M13:N13"/>
    <mergeCell ref="M14:M15"/>
    <mergeCell ref="N14:N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Мацегора</cp:lastModifiedBy>
  <cp:lastPrinted>2018-09-25T08:59:19Z</cp:lastPrinted>
  <dcterms:created xsi:type="dcterms:W3CDTF">2018-09-25T08:57:46Z</dcterms:created>
  <dcterms:modified xsi:type="dcterms:W3CDTF">2018-09-26T06:40:45Z</dcterms:modified>
</cp:coreProperties>
</file>