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320" windowHeight="121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Q119" i="1" l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<sst xmlns="http://schemas.openxmlformats.org/spreadsheetml/2006/main" count="405" uniqueCount="301">
  <si>
    <t>РОЗПОДІЛ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</si>
  <si>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</si>
  <si>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</si>
  <si>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</si>
  <si>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</si>
  <si>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програми/ підпрограми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</si>
  <si>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</si>
  <si>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</si>
  <si>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</si>
  <si>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</si>
  <si>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</si>
  <si>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</si>
  <si>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</si>
  <si>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</si>
  <si>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</si>
  <si>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</si>
  <si>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</si>
  <si>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</si>
  <si>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</si>
  <si>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</si>
  <si>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</si>
  <si>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</si>
  <si>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</si>
  <si>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</si>
  <si>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</si>
  <si>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</si>
  <si>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</si>
  <si>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</si>
  <si>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</si>
  <si>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</si>
  <si>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</si>
  <si>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</si>
  <si>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</si>
  <si>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</si>
  <si>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</si>
  <si>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</si>
  <si>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</si>
  <si>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</si>
  <si>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</si>
  <si>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</si>
  <si>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</si>
  <si>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</si>
  <si>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</si>
  <si>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0117680</t>
  </si>
  <si>
    <t>0490</t>
  </si>
  <si>
    <t>7680</t>
  </si>
  <si>
    <t>Членські внески до асоціацій органів місцевого самоврядування</t>
  </si>
  <si>
    <t>0600000</t>
  </si>
  <si>
    <t>Відділ освіти Сєвєродонецької міської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</si>
  <si>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</si>
  <si>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</si>
  <si>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</si>
  <si>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</si>
  <si>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</si>
  <si>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</si>
  <si>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</si>
  <si>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</si>
  <si>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</si>
  <si>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</si>
  <si>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</si>
  <si>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</si>
  <si>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0611030</t>
  </si>
  <si>
    <t>Надання загальної середньої освіти вечiрнiми (змінними) школами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</si>
  <si>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</si>
  <si>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</si>
  <si>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</si>
  <si>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</si>
  <si>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0611150</t>
  </si>
  <si>
    <t>0990</t>
  </si>
  <si>
    <t>1150</t>
  </si>
  <si>
    <t>Методичне забезпечення діяльності навчальних закладів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</si>
  <si>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</si>
  <si>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</si>
  <si>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</si>
  <si>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</si>
  <si>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</si>
  <si>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</si>
  <si>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</si>
  <si>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</si>
  <si>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</si>
  <si>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</si>
  <si>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</si>
  <si>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</si>
  <si>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</si>
  <si>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</si>
  <si>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</si>
  <si>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</si>
  <si>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</si>
  <si>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</si>
  <si>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</si>
  <si>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</si>
  <si>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</si>
  <si>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</si>
  <si>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</si>
  <si>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</si>
  <si>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</si>
  <si>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</si>
  <si>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</si>
  <si>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</si>
  <si>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</si>
  <si>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</si>
  <si>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0712146</t>
  </si>
  <si>
    <t>2146</t>
  </si>
  <si>
    <t>Відшкодування вартості лікарських засобів для лікування окремих захворювань</t>
  </si>
  <si>
    <t>0712151</t>
  </si>
  <si>
    <t>2151</t>
  </si>
  <si>
    <t>Забезпечення діяльності інших закладів у сфері охорони здоров`я</t>
  </si>
  <si>
    <t>0712152</t>
  </si>
  <si>
    <t>2152</t>
  </si>
  <si>
    <t>Інші програми та заходи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</si>
  <si>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</si>
  <si>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</si>
  <si>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</si>
  <si>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0810160</t>
  </si>
  <si>
    <t>0813011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</si>
  <si>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</si>
  <si>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</si>
  <si>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0813012</t>
  </si>
  <si>
    <t>1060</t>
  </si>
  <si>
    <t>3012</t>
  </si>
  <si>
    <t>Надання субсидій населенню для відшкодування витрат на оплату житлово-комунальних послуг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</si>
  <si>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</si>
  <si>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</si>
  <si>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</si>
  <si>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0813022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</si>
  <si>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</si>
  <si>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</si>
  <si>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</si>
  <si>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</si>
  <si>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</si>
  <si>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</si>
  <si>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</si>
  <si>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</si>
  <si>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</si>
  <si>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</si>
  <si>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</si>
  <si>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</si>
  <si>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0813041</t>
  </si>
  <si>
    <t>3041</t>
  </si>
  <si>
    <t>Надання допомоги у зв`язку з вагітністю і пологами</t>
  </si>
  <si>
    <t>0813042</t>
  </si>
  <si>
    <t>3042</t>
  </si>
  <si>
    <t>Надання допомоги при усиновленні дитини</t>
  </si>
  <si>
    <t>0813043</t>
  </si>
  <si>
    <t>3043</t>
  </si>
  <si>
    <t>Надання допомоги при народженні дитини</t>
  </si>
  <si>
    <t>0813044</t>
  </si>
  <si>
    <t>3044</t>
  </si>
  <si>
    <t>Надання допомоги на дітей, над якими встановлено опіку чи піклування</t>
  </si>
  <si>
    <t>0813045</t>
  </si>
  <si>
    <t>3045</t>
  </si>
  <si>
    <t>Надання допомоги на дітей одиноким матерям</t>
  </si>
  <si>
    <t>0813046</t>
  </si>
  <si>
    <t>3046</t>
  </si>
  <si>
    <t>Надання тимчасової державної допомоги дітям</t>
  </si>
  <si>
    <t>0813047</t>
  </si>
  <si>
    <t>3047</t>
  </si>
  <si>
    <t>Надання державної соціальної допомоги малозабезпеченим сім`ям</t>
  </si>
  <si>
    <t>0813081</t>
  </si>
  <si>
    <t>3081</t>
  </si>
  <si>
    <t>Надання державної соціальної допомоги особам з інвалідністю з дитинства та дітям з інвалідністю</t>
  </si>
  <si>
    <t>0813082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</si>
  <si>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</si>
  <si>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</si>
  <si>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0813083</t>
  </si>
  <si>
    <t>3083</t>
  </si>
  <si>
    <t>Надання допомоги по догляду за особами з інвалідністю I чи II групи внаслідок психічного розладу</t>
  </si>
  <si>
    <t>0813084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</si>
  <si>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</si>
  <si>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</si>
  <si>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0813085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</si>
  <si>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</si>
  <si>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</si>
  <si>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</si>
  <si>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</si>
  <si>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</si>
  <si>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</si>
  <si>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</si>
  <si>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</si>
  <si>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</si>
  <si>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</si>
  <si>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</si>
  <si>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</si>
  <si>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</si>
  <si>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</si>
  <si>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</si>
  <si>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0813210</t>
  </si>
  <si>
    <t>1050</t>
  </si>
  <si>
    <t>3210</t>
  </si>
  <si>
    <t>Організація та проведення громадських робіт</t>
  </si>
  <si>
    <t>0813230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</si>
  <si>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</si>
  <si>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</si>
  <si>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</si>
  <si>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</si>
  <si>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</si>
  <si>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</si>
  <si>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</si>
  <si>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</si>
  <si>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</si>
  <si>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1000000</t>
  </si>
  <si>
    <t>Відділ культури Сєвєродонецької міської ради</t>
  </si>
  <si>
    <t>1010000</t>
  </si>
  <si>
    <t>1010160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</si>
  <si>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</si>
  <si>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</si>
  <si>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</si>
  <si>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</si>
  <si>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</si>
  <si>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</si>
  <si>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</si>
  <si>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</si>
  <si>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</si>
  <si>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</si>
  <si>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</si>
  <si>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</si>
  <si>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</si>
  <si>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</si>
  <si>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</si>
  <si>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</si>
  <si>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</si>
  <si>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</si>
  <si>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</si>
  <si>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Сєвєродонецької міської ради</t>
  </si>
  <si>
    <t>1110000</t>
  </si>
  <si>
    <t>1110160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</si>
  <si>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</si>
  <si>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</si>
  <si>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</si>
  <si>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</si>
  <si>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</si>
  <si>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</si>
  <si>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1115011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</si>
  <si>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</si>
  <si>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</si>
  <si>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</si>
  <si>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</si>
  <si>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</si>
  <si>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1115031</t>
  </si>
  <si>
    <t>1115062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</si>
  <si>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</si>
  <si>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</si>
  <si>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1115063</t>
  </si>
  <si>
    <t>5063</t>
  </si>
  <si>
    <t>Забезпечення діяльності централізованої бухгалтерії</t>
  </si>
  <si>
    <t>1200000</t>
  </si>
  <si>
    <t>Управління житлово-комунального господарства</t>
  </si>
  <si>
    <t>1210000</t>
  </si>
  <si>
    <t>1210160</t>
  </si>
  <si>
    <t>1216017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</si>
  <si>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</si>
  <si>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</si>
  <si>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</si>
  <si>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1216030</t>
  </si>
  <si>
    <t>6030</t>
  </si>
  <si>
    <t>Організація благоустрою населених пунктів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</si>
  <si>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</si>
  <si>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</si>
  <si>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</si>
  <si>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</si>
  <si>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</si>
  <si>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</si>
  <si>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</si>
  <si>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</si>
  <si>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</si>
  <si>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</si>
  <si>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</si>
  <si>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</si>
  <si>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Відділ капітального будівництва Сєвєродонецької міської ради</t>
  </si>
  <si>
    <t>1510000</t>
  </si>
  <si>
    <t>1510160</t>
  </si>
  <si>
    <t>3100000</t>
  </si>
  <si>
    <t>Фонд комунального майна Сєвєродонецької міської ради</t>
  </si>
  <si>
    <t>3110000</t>
  </si>
  <si>
    <t>3110160</t>
  </si>
  <si>
    <t>3110180</t>
  </si>
  <si>
    <t>3700000</t>
  </si>
  <si>
    <t>Фінансове управління Сєвєродонецької міської ради</t>
  </si>
  <si>
    <t>3710000</t>
  </si>
  <si>
    <t>3710160</t>
  </si>
  <si>
    <t>3717693</t>
  </si>
  <si>
    <t>7693</t>
  </si>
  <si>
    <t>Інші заходи, пов`язані з економічною діяльністю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</si>
  <si>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</si>
  <si>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</si>
  <si>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</si>
  <si>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</si>
  <si>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</si>
  <si>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</si>
  <si>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</si>
  <si>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</si>
  <si>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</si>
  <si>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>X</t>
  </si>
  <si>
    <t>Усього</t>
  </si>
  <si>
    <t>Секретар ради</t>
  </si>
  <si>
    <t>Додаток № 2</t>
  </si>
  <si>
    <t>видатків міського бюджету на 2019 рік</t>
  </si>
  <si>
    <t>до рішення виконавчого комітету</t>
  </si>
  <si>
    <t xml:space="preserve">Сєвєродонецької міської ради </t>
  </si>
  <si>
    <t>від 22.12.2018р. № 1024</t>
  </si>
  <si>
    <t>В.П. Ткачук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</si>
</sst>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122"/>
  <sheetViews>
    <sheetView tabSelected="1" topLeftCell="C108" workbookViewId="0">
      <selection activeCell="F121" sqref="F121"/>
    </sheetView>
  </sheetViews>
  <sheetFormatPr defaultRowHeight="15" x14ac:dyDescent="0.25"/>
  <cols>
    <col min="2" max="4" width="12" customWidth="1"/>
    <col min="5" max="5" width="40.7109375" customWidth="1"/>
    <col min="6" max="17" width="13.7109375" customWidth="1"/>
  </cols>
  <sheetData>
    <row r="3" spans="2:17" x14ac:dyDescent="0.25">
      <c r="N3" t="s">
        <v>295</v>
      </c>
    </row>
    <row r="4" spans="2:17" x14ac:dyDescent="0.25">
      <c r="N4" t="s">
        <v>297</v>
      </c>
    </row>
    <row r="5" spans="2:17" x14ac:dyDescent="0.25">
      <c r="N5" t="s">
        <v>298</v>
      </c>
    </row>
    <row r="6" spans="2:17" x14ac:dyDescent="0.25">
      <c r="N6" t="s">
        <v>299</v>
      </c>
    </row>
    <row r="7" spans="2:17" x14ac:dyDescent="0.25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2:17" x14ac:dyDescent="0.25">
      <c r="B8" s="18" t="s">
        <v>296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2:17" x14ac:dyDescent="0.25">
      <c r="Q9" s="1" t="s">
        <v>1</v>
      </c>
    </row>
    <row r="10" spans="2:17" x14ac:dyDescent="0.25">
      <c r="B10" s="20" t="s">
        <v>2</v>
      </c>
      <c r="C10" s="20" t="s">
        <v>3</v>
      </c>
      <c r="D10" s="20" t="s">
        <v>4</v>
      </c>
      <c r="E10" s="21" t="s">
        <v>5</v>
      </c>
      <c r="F10" s="21" t="s">
        <v>6</v>
      </c>
      <c r="G10" s="21"/>
      <c r="H10" s="21"/>
      <c r="I10" s="21"/>
      <c r="J10" s="21"/>
      <c r="K10" s="21" t="s">
        <v>13</v>
      </c>
      <c r="L10" s="21"/>
      <c r="M10" s="21"/>
      <c r="N10" s="21"/>
      <c r="O10" s="21"/>
      <c r="P10" s="21"/>
      <c r="Q10" s="22" t="s">
        <v>15</v>
      </c>
    </row>
    <row r="11" spans="2:17" x14ac:dyDescent="0.25">
      <c r="B11" s="21"/>
      <c r="C11" s="21"/>
      <c r="D11" s="21"/>
      <c r="E11" s="21"/>
      <c r="F11" s="22" t="s">
        <v>7</v>
      </c>
      <c r="G11" s="21" t="s">
        <v>8</v>
      </c>
      <c r="H11" s="21" t="s">
        <v>9</v>
      </c>
      <c r="I11" s="21"/>
      <c r="J11" s="21" t="s">
        <v>12</v>
      </c>
      <c r="K11" s="22" t="s">
        <v>7</v>
      </c>
      <c r="L11" s="21" t="s">
        <v>14</v>
      </c>
      <c r="M11" s="21" t="s">
        <v>8</v>
      </c>
      <c r="N11" s="21" t="s">
        <v>9</v>
      </c>
      <c r="O11" s="21"/>
      <c r="P11" s="21" t="s">
        <v>12</v>
      </c>
      <c r="Q11" s="21"/>
    </row>
    <row r="12" spans="2:17" x14ac:dyDescent="0.25">
      <c r="B12" s="21"/>
      <c r="C12" s="21"/>
      <c r="D12" s="21"/>
      <c r="E12" s="21"/>
      <c r="F12" s="21"/>
      <c r="G12" s="21"/>
      <c r="H12" s="21" t="s">
        <v>10</v>
      </c>
      <c r="I12" s="21" t="s">
        <v>11</v>
      </c>
      <c r="J12" s="21"/>
      <c r="K12" s="21"/>
      <c r="L12" s="21"/>
      <c r="M12" s="21"/>
      <c r="N12" s="21" t="s">
        <v>10</v>
      </c>
      <c r="O12" s="21" t="s">
        <v>11</v>
      </c>
      <c r="P12" s="21"/>
      <c r="Q12" s="21"/>
    </row>
    <row r="13" spans="2:17" ht="44.25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2:17" x14ac:dyDescent="0.25">
      <c r="B14" s="3">
        <v>1</v>
      </c>
      <c r="C14" s="3">
        <v>2</v>
      </c>
      <c r="D14" s="3">
        <v>3</v>
      </c>
      <c r="E14" s="3">
        <v>4</v>
      </c>
      <c r="F14" s="4">
        <v>5</v>
      </c>
      <c r="G14" s="3">
        <v>6</v>
      </c>
      <c r="H14" s="3">
        <v>7</v>
      </c>
      <c r="I14" s="3">
        <v>8</v>
      </c>
      <c r="J14" s="3">
        <v>9</v>
      </c>
      <c r="K14" s="4">
        <v>10</v>
      </c>
      <c r="L14" s="3">
        <v>11</v>
      </c>
      <c r="M14" s="3">
        <v>12</v>
      </c>
      <c r="N14" s="3">
        <v>13</v>
      </c>
      <c r="O14" s="3">
        <v>14</v>
      </c>
      <c r="P14" s="3">
        <v>15</v>
      </c>
      <c r="Q14" s="4">
        <v>16</v>
      </c>
    </row>
    <row r="15" spans="2:17" x14ac:dyDescent="0.25">
      <c r="B15" s="5" t="s">
        <v>16</v>
      </c>
      <c r="C15" s="6"/>
      <c r="D15" s="7"/>
      <c r="E15" s="8" t="s">
        <v>17</v>
      </c>
      <c r="F15" s="9">
        <v>36337067</v>
      </c>
      <c r="G15" s="10">
        <v>35749167</v>
      </c>
      <c r="H15" s="10">
        <v>20998054</v>
      </c>
      <c r="I15" s="10">
        <v>2373865</v>
      </c>
      <c r="J15" s="10">
        <v>587900</v>
      </c>
      <c r="K15" s="9">
        <v>25000</v>
      </c>
      <c r="L15" s="10">
        <v>0</v>
      </c>
      <c r="M15" s="10">
        <v>25000</v>
      </c>
      <c r="N15" s="10">
        <v>0</v>
      </c>
      <c r="O15" s="10">
        <v>0</v>
      </c>
      <c r="P15" s="10">
        <v>0</v>
      </c>
      <c r="Q15" s="9">
        <f t="shared" ref="Q15:Q46" si="0">F15+K15</f>
        <v>36362067</v>
      </c>
    </row>
    <row r="16" spans="2:17" x14ac:dyDescent="0.25">
      <c r="B16" s="5" t="s">
        <v>18</v>
      </c>
      <c r="C16" s="6"/>
      <c r="D16" s="7"/>
      <c r="E16" s="8" t="s">
        <v>17</v>
      </c>
      <c r="F16" s="9">
        <v>36337067</v>
      </c>
      <c r="G16" s="10">
        <v>35749167</v>
      </c>
      <c r="H16" s="10">
        <v>20998054</v>
      </c>
      <c r="I16" s="10">
        <v>2373865</v>
      </c>
      <c r="J16" s="10">
        <v>587900</v>
      </c>
      <c r="K16" s="9">
        <v>25000</v>
      </c>
      <c r="L16" s="10">
        <v>0</v>
      </c>
      <c r="M16" s="10">
        <v>25000</v>
      </c>
      <c r="N16" s="10">
        <v>0</v>
      </c>
      <c r="O16" s="10">
        <v>0</v>
      </c>
      <c r="P16" s="10">
        <v>0</v>
      </c>
      <c r="Q16" s="9">
        <f t="shared" si="0"/>
        <v>36362067</v>
      </c>
    </row>
    <row r="17" spans="2:17" ht="75" x14ac:dyDescent="0.25">
      <c r="B17" s="11" t="s">
        <v>19</v>
      </c>
      <c r="C17" s="11" t="s">
        <v>21</v>
      </c>
      <c r="D17" s="12" t="s">
        <v>20</v>
      </c>
      <c r="E17" s="13" t="s">
        <v>22</v>
      </c>
      <c r="F17" s="14">
        <v>34066274</v>
      </c>
      <c r="G17" s="15">
        <v>34066274</v>
      </c>
      <c r="H17" s="15">
        <v>20998054</v>
      </c>
      <c r="I17" s="15">
        <v>2373865</v>
      </c>
      <c r="J17" s="15">
        <v>0</v>
      </c>
      <c r="K17" s="14">
        <v>25000</v>
      </c>
      <c r="L17" s="15">
        <v>0</v>
      </c>
      <c r="M17" s="15">
        <v>25000</v>
      </c>
      <c r="N17" s="15">
        <v>0</v>
      </c>
      <c r="O17" s="15">
        <v>0</v>
      </c>
      <c r="P17" s="15">
        <v>0</v>
      </c>
      <c r="Q17" s="14">
        <f t="shared" si="0"/>
        <v>34091274</v>
      </c>
    </row>
    <row r="18" spans="2:17" ht="30" x14ac:dyDescent="0.25">
      <c r="B18" s="11" t="s">
        <v>23</v>
      </c>
      <c r="C18" s="11" t="s">
        <v>25</v>
      </c>
      <c r="D18" s="12" t="s">
        <v>24</v>
      </c>
      <c r="E18" s="13" t="s">
        <v>26</v>
      </c>
      <c r="F18" s="14">
        <v>789790</v>
      </c>
      <c r="G18" s="15">
        <v>789790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 t="shared" si="0"/>
        <v>789790</v>
      </c>
    </row>
    <row r="19" spans="2:17" ht="60" x14ac:dyDescent="0.25">
      <c r="B19" s="11" t="s">
        <v>27</v>
      </c>
      <c r="C19" s="11" t="s">
        <v>29</v>
      </c>
      <c r="D19" s="12" t="s">
        <v>28</v>
      </c>
      <c r="E19" s="13" t="s">
        <v>30</v>
      </c>
      <c r="F19" s="14">
        <v>815081</v>
      </c>
      <c r="G19" s="15">
        <v>815081</v>
      </c>
      <c r="H19" s="15">
        <v>0</v>
      </c>
      <c r="I19" s="15">
        <v>0</v>
      </c>
      <c r="J19" s="15">
        <v>0</v>
      </c>
      <c r="K19" s="14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4">
        <f t="shared" si="0"/>
        <v>815081</v>
      </c>
    </row>
    <row r="20" spans="2:17" x14ac:dyDescent="0.25">
      <c r="B20" s="11" t="s">
        <v>31</v>
      </c>
      <c r="C20" s="11" t="s">
        <v>33</v>
      </c>
      <c r="D20" s="12" t="s">
        <v>32</v>
      </c>
      <c r="E20" s="13" t="s">
        <v>34</v>
      </c>
      <c r="F20" s="14">
        <v>19800</v>
      </c>
      <c r="G20" s="15">
        <v>19800</v>
      </c>
      <c r="H20" s="15">
        <v>0</v>
      </c>
      <c r="I20" s="15">
        <v>0</v>
      </c>
      <c r="J20" s="15">
        <v>0</v>
      </c>
      <c r="K20" s="14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4">
        <f t="shared" si="0"/>
        <v>19800</v>
      </c>
    </row>
    <row r="21" spans="2:17" x14ac:dyDescent="0.25">
      <c r="B21" s="11" t="s">
        <v>35</v>
      </c>
      <c r="C21" s="11" t="s">
        <v>37</v>
      </c>
      <c r="D21" s="12" t="s">
        <v>36</v>
      </c>
      <c r="E21" s="13" t="s">
        <v>38</v>
      </c>
      <c r="F21" s="14">
        <v>312900</v>
      </c>
      <c r="G21" s="15">
        <v>0</v>
      </c>
      <c r="H21" s="15">
        <v>0</v>
      </c>
      <c r="I21" s="15">
        <v>0</v>
      </c>
      <c r="J21" s="15">
        <v>312900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312900</v>
      </c>
    </row>
    <row r="22" spans="2:17" ht="45" x14ac:dyDescent="0.25">
      <c r="B22" s="11" t="s">
        <v>39</v>
      </c>
      <c r="C22" s="11" t="s">
        <v>41</v>
      </c>
      <c r="D22" s="12" t="s">
        <v>40</v>
      </c>
      <c r="E22" s="13" t="s">
        <v>42</v>
      </c>
      <c r="F22" s="14">
        <v>275000</v>
      </c>
      <c r="G22" s="15">
        <v>0</v>
      </c>
      <c r="H22" s="15">
        <v>0</v>
      </c>
      <c r="I22" s="15">
        <v>0</v>
      </c>
      <c r="J22" s="15">
        <v>275000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275000</v>
      </c>
    </row>
    <row r="23" spans="2:17" ht="30" x14ac:dyDescent="0.25">
      <c r="B23" s="11" t="s">
        <v>43</v>
      </c>
      <c r="C23" s="11" t="s">
        <v>45</v>
      </c>
      <c r="D23" s="12" t="s">
        <v>44</v>
      </c>
      <c r="E23" s="13" t="s">
        <v>46</v>
      </c>
      <c r="F23" s="14">
        <v>58222</v>
      </c>
      <c r="G23" s="15">
        <v>58222</v>
      </c>
      <c r="H23" s="15">
        <v>0</v>
      </c>
      <c r="I23" s="15">
        <v>0</v>
      </c>
      <c r="J23" s="15">
        <v>0</v>
      </c>
      <c r="K23" s="14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4">
        <f t="shared" si="0"/>
        <v>58222</v>
      </c>
    </row>
    <row r="24" spans="2:17" ht="30" x14ac:dyDescent="0.25">
      <c r="B24" s="5" t="s">
        <v>47</v>
      </c>
      <c r="C24" s="6"/>
      <c r="D24" s="7"/>
      <c r="E24" s="8" t="s">
        <v>48</v>
      </c>
      <c r="F24" s="9">
        <v>346306870</v>
      </c>
      <c r="G24" s="10">
        <v>346306870</v>
      </c>
      <c r="H24" s="10">
        <v>209441768</v>
      </c>
      <c r="I24" s="10">
        <v>49584752</v>
      </c>
      <c r="J24" s="10">
        <v>0</v>
      </c>
      <c r="K24" s="9">
        <v>12034746</v>
      </c>
      <c r="L24" s="10">
        <v>0</v>
      </c>
      <c r="M24" s="10">
        <v>12034746</v>
      </c>
      <c r="N24" s="10">
        <v>412244</v>
      </c>
      <c r="O24" s="10">
        <v>37838</v>
      </c>
      <c r="P24" s="10">
        <v>0</v>
      </c>
      <c r="Q24" s="9">
        <f t="shared" si="0"/>
        <v>358341616</v>
      </c>
    </row>
    <row r="25" spans="2:17" ht="30" x14ac:dyDescent="0.25">
      <c r="B25" s="5" t="s">
        <v>49</v>
      </c>
      <c r="C25" s="6"/>
      <c r="D25" s="7"/>
      <c r="E25" s="8" t="s">
        <v>48</v>
      </c>
      <c r="F25" s="9">
        <v>346306870</v>
      </c>
      <c r="G25" s="10">
        <v>346306870</v>
      </c>
      <c r="H25" s="10">
        <v>209441768</v>
      </c>
      <c r="I25" s="10">
        <v>49584752</v>
      </c>
      <c r="J25" s="10">
        <v>0</v>
      </c>
      <c r="K25" s="9">
        <v>12034746</v>
      </c>
      <c r="L25" s="10">
        <v>0</v>
      </c>
      <c r="M25" s="10">
        <v>12034746</v>
      </c>
      <c r="N25" s="10">
        <v>412244</v>
      </c>
      <c r="O25" s="10">
        <v>37838</v>
      </c>
      <c r="P25" s="10">
        <v>0</v>
      </c>
      <c r="Q25" s="9">
        <f t="shared" si="0"/>
        <v>358341616</v>
      </c>
    </row>
    <row r="26" spans="2:17" ht="60" x14ac:dyDescent="0.25">
      <c r="B26" s="11" t="s">
        <v>50</v>
      </c>
      <c r="C26" s="11" t="s">
        <v>51</v>
      </c>
      <c r="D26" s="12" t="s">
        <v>20</v>
      </c>
      <c r="E26" s="13" t="s">
        <v>52</v>
      </c>
      <c r="F26" s="14">
        <v>2107530</v>
      </c>
      <c r="G26" s="15">
        <v>2107530</v>
      </c>
      <c r="H26" s="15">
        <v>1676617</v>
      </c>
      <c r="I26" s="15">
        <v>0</v>
      </c>
      <c r="J26" s="15">
        <v>0</v>
      </c>
      <c r="K26" s="14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4">
        <f t="shared" si="0"/>
        <v>2107530</v>
      </c>
    </row>
    <row r="27" spans="2:17" x14ac:dyDescent="0.25">
      <c r="B27" s="11" t="s">
        <v>53</v>
      </c>
      <c r="C27" s="11" t="s">
        <v>55</v>
      </c>
      <c r="D27" s="12" t="s">
        <v>54</v>
      </c>
      <c r="E27" s="13" t="s">
        <v>56</v>
      </c>
      <c r="F27" s="14">
        <v>103531534</v>
      </c>
      <c r="G27" s="15">
        <v>103531534</v>
      </c>
      <c r="H27" s="15">
        <v>59660099</v>
      </c>
      <c r="I27" s="15">
        <v>15693334</v>
      </c>
      <c r="J27" s="15">
        <v>0</v>
      </c>
      <c r="K27" s="14">
        <v>10867002</v>
      </c>
      <c r="L27" s="15">
        <v>0</v>
      </c>
      <c r="M27" s="15">
        <v>10867002</v>
      </c>
      <c r="N27" s="15">
        <v>0</v>
      </c>
      <c r="O27" s="15">
        <v>0</v>
      </c>
      <c r="P27" s="15">
        <v>0</v>
      </c>
      <c r="Q27" s="14">
        <f t="shared" si="0"/>
        <v>114398536</v>
      </c>
    </row>
    <row r="28" spans="2:17" ht="90" x14ac:dyDescent="0.25">
      <c r="B28" s="11" t="s">
        <v>57</v>
      </c>
      <c r="C28" s="11" t="s">
        <v>59</v>
      </c>
      <c r="D28" s="12" t="s">
        <v>58</v>
      </c>
      <c r="E28" s="13" t="s">
        <v>60</v>
      </c>
      <c r="F28" s="14">
        <v>208420974</v>
      </c>
      <c r="G28" s="15">
        <v>208420974</v>
      </c>
      <c r="H28" s="15">
        <v>127081224</v>
      </c>
      <c r="I28" s="15">
        <v>29612777</v>
      </c>
      <c r="J28" s="15">
        <v>0</v>
      </c>
      <c r="K28" s="14">
        <v>547831</v>
      </c>
      <c r="L28" s="15">
        <v>0</v>
      </c>
      <c r="M28" s="15">
        <v>547831</v>
      </c>
      <c r="N28" s="15">
        <v>0</v>
      </c>
      <c r="O28" s="15">
        <v>0</v>
      </c>
      <c r="P28" s="15">
        <v>0</v>
      </c>
      <c r="Q28" s="14">
        <f t="shared" si="0"/>
        <v>208968805</v>
      </c>
    </row>
    <row r="29" spans="2:17" ht="30" x14ac:dyDescent="0.25">
      <c r="B29" s="11" t="s">
        <v>61</v>
      </c>
      <c r="C29" s="11" t="s">
        <v>28</v>
      </c>
      <c r="D29" s="12" t="s">
        <v>58</v>
      </c>
      <c r="E29" s="13" t="s">
        <v>62</v>
      </c>
      <c r="F29" s="14">
        <v>341499</v>
      </c>
      <c r="G29" s="15">
        <v>341499</v>
      </c>
      <c r="H29" s="15">
        <v>279917</v>
      </c>
      <c r="I29" s="15">
        <v>0</v>
      </c>
      <c r="J29" s="15">
        <v>0</v>
      </c>
      <c r="K29" s="14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4">
        <f t="shared" si="0"/>
        <v>341499</v>
      </c>
    </row>
    <row r="30" spans="2:17" ht="45" x14ac:dyDescent="0.25">
      <c r="B30" s="11" t="s">
        <v>63</v>
      </c>
      <c r="C30" s="11" t="s">
        <v>65</v>
      </c>
      <c r="D30" s="12" t="s">
        <v>64</v>
      </c>
      <c r="E30" s="13" t="s">
        <v>66</v>
      </c>
      <c r="F30" s="14">
        <v>15351089</v>
      </c>
      <c r="G30" s="15">
        <v>15351089</v>
      </c>
      <c r="H30" s="15">
        <v>10182009</v>
      </c>
      <c r="I30" s="15">
        <v>2073317</v>
      </c>
      <c r="J30" s="15">
        <v>0</v>
      </c>
      <c r="K30" s="14">
        <v>12879</v>
      </c>
      <c r="L30" s="15">
        <v>0</v>
      </c>
      <c r="M30" s="15">
        <v>12879</v>
      </c>
      <c r="N30" s="15">
        <v>0</v>
      </c>
      <c r="O30" s="15">
        <v>0</v>
      </c>
      <c r="P30" s="15">
        <v>0</v>
      </c>
      <c r="Q30" s="14">
        <f t="shared" si="0"/>
        <v>15363968</v>
      </c>
    </row>
    <row r="31" spans="2:17" ht="30" x14ac:dyDescent="0.25">
      <c r="B31" s="11" t="s">
        <v>67</v>
      </c>
      <c r="C31" s="11" t="s">
        <v>69</v>
      </c>
      <c r="D31" s="12" t="s">
        <v>68</v>
      </c>
      <c r="E31" s="13" t="s">
        <v>70</v>
      </c>
      <c r="F31" s="14">
        <v>1851197</v>
      </c>
      <c r="G31" s="15">
        <v>1851197</v>
      </c>
      <c r="H31" s="15">
        <v>1162862</v>
      </c>
      <c r="I31" s="15">
        <v>0</v>
      </c>
      <c r="J31" s="15">
        <v>0</v>
      </c>
      <c r="K31" s="14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4">
        <f t="shared" si="0"/>
        <v>1851197</v>
      </c>
    </row>
    <row r="32" spans="2:17" ht="30" x14ac:dyDescent="0.25">
      <c r="B32" s="11" t="s">
        <v>71</v>
      </c>
      <c r="C32" s="11" t="s">
        <v>72</v>
      </c>
      <c r="D32" s="12" t="s">
        <v>68</v>
      </c>
      <c r="E32" s="13" t="s">
        <v>73</v>
      </c>
      <c r="F32" s="14">
        <v>11610009</v>
      </c>
      <c r="G32" s="15">
        <v>11610009</v>
      </c>
      <c r="H32" s="15">
        <v>7938697</v>
      </c>
      <c r="I32" s="15">
        <v>1183120</v>
      </c>
      <c r="J32" s="15">
        <v>0</v>
      </c>
      <c r="K32" s="14">
        <v>450496</v>
      </c>
      <c r="L32" s="15">
        <v>0</v>
      </c>
      <c r="M32" s="15">
        <v>450496</v>
      </c>
      <c r="N32" s="15">
        <v>340984</v>
      </c>
      <c r="O32" s="15">
        <v>9803</v>
      </c>
      <c r="P32" s="15">
        <v>0</v>
      </c>
      <c r="Q32" s="14">
        <f t="shared" si="0"/>
        <v>12060505</v>
      </c>
    </row>
    <row r="33" spans="2:17" x14ac:dyDescent="0.25">
      <c r="B33" s="11" t="s">
        <v>74</v>
      </c>
      <c r="C33" s="11" t="s">
        <v>75</v>
      </c>
      <c r="D33" s="12" t="s">
        <v>68</v>
      </c>
      <c r="E33" s="13" t="s">
        <v>76</v>
      </c>
      <c r="F33" s="14">
        <v>36200</v>
      </c>
      <c r="G33" s="15">
        <v>36200</v>
      </c>
      <c r="H33" s="15">
        <v>0</v>
      </c>
      <c r="I33" s="15">
        <v>0</v>
      </c>
      <c r="J33" s="15">
        <v>0</v>
      </c>
      <c r="K33" s="14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4">
        <f t="shared" si="0"/>
        <v>36200</v>
      </c>
    </row>
    <row r="34" spans="2:17" ht="75" x14ac:dyDescent="0.25">
      <c r="B34" s="11" t="s">
        <v>77</v>
      </c>
      <c r="C34" s="11" t="s">
        <v>79</v>
      </c>
      <c r="D34" s="12" t="s">
        <v>78</v>
      </c>
      <c r="E34" s="13" t="s">
        <v>80</v>
      </c>
      <c r="F34" s="14">
        <v>199500</v>
      </c>
      <c r="G34" s="15">
        <v>199500</v>
      </c>
      <c r="H34" s="15">
        <v>0</v>
      </c>
      <c r="I34" s="15">
        <v>0</v>
      </c>
      <c r="J34" s="15">
        <v>0</v>
      </c>
      <c r="K34" s="14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4">
        <f t="shared" si="0"/>
        <v>199500</v>
      </c>
    </row>
    <row r="35" spans="2:17" ht="45" x14ac:dyDescent="0.25">
      <c r="B35" s="11" t="s">
        <v>81</v>
      </c>
      <c r="C35" s="11" t="s">
        <v>83</v>
      </c>
      <c r="D35" s="12" t="s">
        <v>82</v>
      </c>
      <c r="E35" s="13" t="s">
        <v>84</v>
      </c>
      <c r="F35" s="14">
        <v>2857338</v>
      </c>
      <c r="G35" s="15">
        <v>2857338</v>
      </c>
      <c r="H35" s="15">
        <v>1460343</v>
      </c>
      <c r="I35" s="15">
        <v>1022204</v>
      </c>
      <c r="J35" s="15">
        <v>0</v>
      </c>
      <c r="K35" s="14">
        <v>156538</v>
      </c>
      <c r="L35" s="15">
        <v>0</v>
      </c>
      <c r="M35" s="15">
        <v>156538</v>
      </c>
      <c r="N35" s="15">
        <v>71260</v>
      </c>
      <c r="O35" s="15">
        <v>28035</v>
      </c>
      <c r="P35" s="15">
        <v>0</v>
      </c>
      <c r="Q35" s="14">
        <f t="shared" si="0"/>
        <v>3013876</v>
      </c>
    </row>
    <row r="36" spans="2:17" ht="30" x14ac:dyDescent="0.25">
      <c r="B36" s="5" t="s">
        <v>85</v>
      </c>
      <c r="C36" s="6"/>
      <c r="D36" s="7"/>
      <c r="E36" s="8" t="s">
        <v>86</v>
      </c>
      <c r="F36" s="9">
        <v>319930970</v>
      </c>
      <c r="G36" s="10">
        <v>319930970</v>
      </c>
      <c r="H36" s="10">
        <v>175613709</v>
      </c>
      <c r="I36" s="10">
        <v>31103856</v>
      </c>
      <c r="J36" s="10">
        <v>0</v>
      </c>
      <c r="K36" s="9">
        <v>7661557</v>
      </c>
      <c r="L36" s="10">
        <v>0</v>
      </c>
      <c r="M36" s="10">
        <v>6814326</v>
      </c>
      <c r="N36" s="10">
        <v>4065835</v>
      </c>
      <c r="O36" s="10">
        <v>1080296</v>
      </c>
      <c r="P36" s="10">
        <v>847231</v>
      </c>
      <c r="Q36" s="9">
        <f t="shared" si="0"/>
        <v>327592527</v>
      </c>
    </row>
    <row r="37" spans="2:17" ht="30" x14ac:dyDescent="0.25">
      <c r="B37" s="5" t="s">
        <v>87</v>
      </c>
      <c r="C37" s="6"/>
      <c r="D37" s="7"/>
      <c r="E37" s="8" t="s">
        <v>86</v>
      </c>
      <c r="F37" s="9">
        <v>319930970</v>
      </c>
      <c r="G37" s="10">
        <v>319930970</v>
      </c>
      <c r="H37" s="10">
        <v>175613709</v>
      </c>
      <c r="I37" s="10">
        <v>31103856</v>
      </c>
      <c r="J37" s="10">
        <v>0</v>
      </c>
      <c r="K37" s="9">
        <v>7661557</v>
      </c>
      <c r="L37" s="10">
        <v>0</v>
      </c>
      <c r="M37" s="10">
        <v>6814326</v>
      </c>
      <c r="N37" s="10">
        <v>4065835</v>
      </c>
      <c r="O37" s="10">
        <v>1080296</v>
      </c>
      <c r="P37" s="10">
        <v>847231</v>
      </c>
      <c r="Q37" s="9">
        <f t="shared" si="0"/>
        <v>327592527</v>
      </c>
    </row>
    <row r="38" spans="2:17" ht="60" x14ac:dyDescent="0.25">
      <c r="B38" s="11" t="s">
        <v>88</v>
      </c>
      <c r="C38" s="11" t="s">
        <v>51</v>
      </c>
      <c r="D38" s="12" t="s">
        <v>20</v>
      </c>
      <c r="E38" s="13" t="s">
        <v>52</v>
      </c>
      <c r="F38" s="14">
        <v>969317</v>
      </c>
      <c r="G38" s="15">
        <v>969317</v>
      </c>
      <c r="H38" s="15">
        <v>567378</v>
      </c>
      <c r="I38" s="15">
        <v>44111</v>
      </c>
      <c r="J38" s="15">
        <v>0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4">
        <f t="shared" si="0"/>
        <v>969317</v>
      </c>
    </row>
    <row r="39" spans="2:17" ht="30" x14ac:dyDescent="0.25">
      <c r="B39" s="11" t="s">
        <v>89</v>
      </c>
      <c r="C39" s="11" t="s">
        <v>91</v>
      </c>
      <c r="D39" s="12" t="s">
        <v>90</v>
      </c>
      <c r="E39" s="13" t="s">
        <v>92</v>
      </c>
      <c r="F39" s="14">
        <v>298075958</v>
      </c>
      <c r="G39" s="15">
        <v>298075958</v>
      </c>
      <c r="H39" s="15">
        <v>170708802</v>
      </c>
      <c r="I39" s="15">
        <v>27228839</v>
      </c>
      <c r="J39" s="15">
        <v>0</v>
      </c>
      <c r="K39" s="14">
        <v>7661557</v>
      </c>
      <c r="L39" s="15">
        <v>0</v>
      </c>
      <c r="M39" s="15">
        <v>6814326</v>
      </c>
      <c r="N39" s="15">
        <v>4065835</v>
      </c>
      <c r="O39" s="15">
        <v>1080296</v>
      </c>
      <c r="P39" s="15">
        <v>847231</v>
      </c>
      <c r="Q39" s="14">
        <f t="shared" si="0"/>
        <v>305737515</v>
      </c>
    </row>
    <row r="40" spans="2:17" ht="45" x14ac:dyDescent="0.25">
      <c r="B40" s="11" t="s">
        <v>93</v>
      </c>
      <c r="C40" s="11" t="s">
        <v>95</v>
      </c>
      <c r="D40" s="12" t="s">
        <v>94</v>
      </c>
      <c r="E40" s="13" t="s">
        <v>96</v>
      </c>
      <c r="F40" s="14">
        <v>3830906</v>
      </c>
      <c r="G40" s="15">
        <v>3830906</v>
      </c>
      <c r="H40" s="15">
        <v>0</v>
      </c>
      <c r="I40" s="15">
        <v>3830906</v>
      </c>
      <c r="J40" s="15">
        <v>0</v>
      </c>
      <c r="K40" s="14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4">
        <f t="shared" si="0"/>
        <v>3830906</v>
      </c>
    </row>
    <row r="41" spans="2:17" ht="30" x14ac:dyDescent="0.25">
      <c r="B41" s="11" t="s">
        <v>97</v>
      </c>
      <c r="C41" s="11" t="s">
        <v>99</v>
      </c>
      <c r="D41" s="12" t="s">
        <v>98</v>
      </c>
      <c r="E41" s="13" t="s">
        <v>100</v>
      </c>
      <c r="F41" s="14">
        <v>3165208</v>
      </c>
      <c r="G41" s="15">
        <v>3165208</v>
      </c>
      <c r="H41" s="15">
        <v>0</v>
      </c>
      <c r="I41" s="15">
        <v>0</v>
      </c>
      <c r="J41" s="15">
        <v>0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4">
        <f t="shared" si="0"/>
        <v>3165208</v>
      </c>
    </row>
    <row r="42" spans="2:17" ht="45" x14ac:dyDescent="0.25">
      <c r="B42" s="11" t="s">
        <v>101</v>
      </c>
      <c r="C42" s="11" t="s">
        <v>102</v>
      </c>
      <c r="D42" s="12" t="s">
        <v>98</v>
      </c>
      <c r="E42" s="13" t="s">
        <v>103</v>
      </c>
      <c r="F42" s="14">
        <v>597796</v>
      </c>
      <c r="G42" s="15">
        <v>597796</v>
      </c>
      <c r="H42" s="15">
        <v>0</v>
      </c>
      <c r="I42" s="15">
        <v>0</v>
      </c>
      <c r="J42" s="15">
        <v>0</v>
      </c>
      <c r="K42" s="14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4">
        <f t="shared" si="0"/>
        <v>597796</v>
      </c>
    </row>
    <row r="43" spans="2:17" ht="30" x14ac:dyDescent="0.25">
      <c r="B43" s="11" t="s">
        <v>104</v>
      </c>
      <c r="C43" s="11" t="s">
        <v>105</v>
      </c>
      <c r="D43" s="12" t="s">
        <v>98</v>
      </c>
      <c r="E43" s="13" t="s">
        <v>106</v>
      </c>
      <c r="F43" s="14">
        <v>5291785</v>
      </c>
      <c r="G43" s="15">
        <v>5291785</v>
      </c>
      <c r="H43" s="15">
        <v>4337529</v>
      </c>
      <c r="I43" s="15">
        <v>0</v>
      </c>
      <c r="J43" s="15">
        <v>0</v>
      </c>
      <c r="K43" s="14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4">
        <f t="shared" si="0"/>
        <v>5291785</v>
      </c>
    </row>
    <row r="44" spans="2:17" ht="30" x14ac:dyDescent="0.25">
      <c r="B44" s="11" t="s">
        <v>107</v>
      </c>
      <c r="C44" s="11" t="s">
        <v>108</v>
      </c>
      <c r="D44" s="12" t="s">
        <v>98</v>
      </c>
      <c r="E44" s="13" t="s">
        <v>109</v>
      </c>
      <c r="F44" s="14">
        <v>8000000</v>
      </c>
      <c r="G44" s="15">
        <v>8000000</v>
      </c>
      <c r="H44" s="15">
        <v>0</v>
      </c>
      <c r="I44" s="15">
        <v>0</v>
      </c>
      <c r="J44" s="15">
        <v>0</v>
      </c>
      <c r="K44" s="14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4">
        <f t="shared" si="0"/>
        <v>8000000</v>
      </c>
    </row>
    <row r="45" spans="2:17" ht="30" x14ac:dyDescent="0.25">
      <c r="B45" s="5" t="s">
        <v>110</v>
      </c>
      <c r="C45" s="6"/>
      <c r="D45" s="7"/>
      <c r="E45" s="8" t="s">
        <v>111</v>
      </c>
      <c r="F45" s="9">
        <v>343314482</v>
      </c>
      <c r="G45" s="10">
        <v>343314482</v>
      </c>
      <c r="H45" s="10">
        <v>26859767</v>
      </c>
      <c r="I45" s="10">
        <v>1410984</v>
      </c>
      <c r="J45" s="10">
        <v>0</v>
      </c>
      <c r="K45" s="9">
        <v>157000</v>
      </c>
      <c r="L45" s="10">
        <v>150000</v>
      </c>
      <c r="M45" s="10">
        <v>7000</v>
      </c>
      <c r="N45" s="10">
        <v>5737</v>
      </c>
      <c r="O45" s="10">
        <v>0</v>
      </c>
      <c r="P45" s="10">
        <v>150000</v>
      </c>
      <c r="Q45" s="9">
        <f t="shared" si="0"/>
        <v>343471482</v>
      </c>
    </row>
    <row r="46" spans="2:17" ht="30" x14ac:dyDescent="0.25">
      <c r="B46" s="5" t="s">
        <v>112</v>
      </c>
      <c r="C46" s="6"/>
      <c r="D46" s="7"/>
      <c r="E46" s="8" t="s">
        <v>111</v>
      </c>
      <c r="F46" s="9">
        <v>343314482</v>
      </c>
      <c r="G46" s="10">
        <v>343314482</v>
      </c>
      <c r="H46" s="10">
        <v>26859767</v>
      </c>
      <c r="I46" s="10">
        <v>1410984</v>
      </c>
      <c r="J46" s="10">
        <v>0</v>
      </c>
      <c r="K46" s="9">
        <v>157000</v>
      </c>
      <c r="L46" s="10">
        <v>150000</v>
      </c>
      <c r="M46" s="10">
        <v>7000</v>
      </c>
      <c r="N46" s="10">
        <v>5737</v>
      </c>
      <c r="O46" s="10">
        <v>0</v>
      </c>
      <c r="P46" s="10">
        <v>150000</v>
      </c>
      <c r="Q46" s="9">
        <f t="shared" si="0"/>
        <v>343471482</v>
      </c>
    </row>
    <row r="47" spans="2:17" ht="60" x14ac:dyDescent="0.25">
      <c r="B47" s="11" t="s">
        <v>113</v>
      </c>
      <c r="C47" s="11" t="s">
        <v>51</v>
      </c>
      <c r="D47" s="12" t="s">
        <v>20</v>
      </c>
      <c r="E47" s="13" t="s">
        <v>52</v>
      </c>
      <c r="F47" s="14">
        <v>23670868</v>
      </c>
      <c r="G47" s="15">
        <v>23670868</v>
      </c>
      <c r="H47" s="15">
        <v>17738985</v>
      </c>
      <c r="I47" s="15">
        <v>1032976</v>
      </c>
      <c r="J47" s="15">
        <v>0</v>
      </c>
      <c r="K47" s="14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4">
        <f t="shared" ref="Q47:Q78" si="1">F47+K47</f>
        <v>23670868</v>
      </c>
    </row>
    <row r="48" spans="2:17" ht="45" x14ac:dyDescent="0.25">
      <c r="B48" s="11" t="s">
        <v>114</v>
      </c>
      <c r="C48" s="11" t="s">
        <v>115</v>
      </c>
      <c r="D48" s="12" t="s">
        <v>28</v>
      </c>
      <c r="E48" s="13" t="s">
        <v>116</v>
      </c>
      <c r="F48" s="14">
        <v>12350900</v>
      </c>
      <c r="G48" s="15">
        <v>12350900</v>
      </c>
      <c r="H48" s="15">
        <v>0</v>
      </c>
      <c r="I48" s="15">
        <v>0</v>
      </c>
      <c r="J48" s="15">
        <v>0</v>
      </c>
      <c r="K48" s="14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4">
        <f t="shared" si="1"/>
        <v>12350900</v>
      </c>
    </row>
    <row r="49" spans="2:17" ht="45" x14ac:dyDescent="0.25">
      <c r="B49" s="11" t="s">
        <v>117</v>
      </c>
      <c r="C49" s="11" t="s">
        <v>119</v>
      </c>
      <c r="D49" s="12" t="s">
        <v>118</v>
      </c>
      <c r="E49" s="13" t="s">
        <v>120</v>
      </c>
      <c r="F49" s="14">
        <v>133691039</v>
      </c>
      <c r="G49" s="15">
        <v>133691039</v>
      </c>
      <c r="H49" s="15">
        <v>0</v>
      </c>
      <c r="I49" s="15">
        <v>0</v>
      </c>
      <c r="J49" s="15">
        <v>0</v>
      </c>
      <c r="K49" s="14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4">
        <f t="shared" si="1"/>
        <v>133691039</v>
      </c>
    </row>
    <row r="50" spans="2:17" ht="60" x14ac:dyDescent="0.25">
      <c r="B50" s="11" t="s">
        <v>121</v>
      </c>
      <c r="C50" s="11" t="s">
        <v>122</v>
      </c>
      <c r="D50" s="12" t="s">
        <v>28</v>
      </c>
      <c r="E50" s="13" t="s">
        <v>123</v>
      </c>
      <c r="F50" s="14">
        <v>39700</v>
      </c>
      <c r="G50" s="15">
        <v>39700</v>
      </c>
      <c r="H50" s="15">
        <v>0</v>
      </c>
      <c r="I50" s="15">
        <v>0</v>
      </c>
      <c r="J50" s="15">
        <v>0</v>
      </c>
      <c r="K50" s="14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4">
        <f t="shared" si="1"/>
        <v>39700</v>
      </c>
    </row>
    <row r="51" spans="2:17" ht="60" x14ac:dyDescent="0.25">
      <c r="B51" s="11" t="s">
        <v>124</v>
      </c>
      <c r="C51" s="11" t="s">
        <v>125</v>
      </c>
      <c r="D51" s="12" t="s">
        <v>118</v>
      </c>
      <c r="E51" s="13" t="s">
        <v>126</v>
      </c>
      <c r="F51" s="14">
        <v>487587</v>
      </c>
      <c r="G51" s="15">
        <v>487587</v>
      </c>
      <c r="H51" s="15">
        <v>0</v>
      </c>
      <c r="I51" s="15">
        <v>0</v>
      </c>
      <c r="J51" s="15">
        <v>0</v>
      </c>
      <c r="K51" s="14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4">
        <f t="shared" si="1"/>
        <v>487587</v>
      </c>
    </row>
    <row r="52" spans="2:17" ht="30" x14ac:dyDescent="0.25">
      <c r="B52" s="11" t="s">
        <v>127</v>
      </c>
      <c r="C52" s="11" t="s">
        <v>128</v>
      </c>
      <c r="D52" s="12" t="s">
        <v>28</v>
      </c>
      <c r="E52" s="13" t="s">
        <v>129</v>
      </c>
      <c r="F52" s="14">
        <v>345387</v>
      </c>
      <c r="G52" s="15">
        <v>345387</v>
      </c>
      <c r="H52" s="15">
        <v>0</v>
      </c>
      <c r="I52" s="15">
        <v>0</v>
      </c>
      <c r="J52" s="15">
        <v>0</v>
      </c>
      <c r="K52" s="14">
        <v>150000</v>
      </c>
      <c r="L52" s="15">
        <v>150000</v>
      </c>
      <c r="M52" s="15">
        <v>0</v>
      </c>
      <c r="N52" s="15">
        <v>0</v>
      </c>
      <c r="O52" s="15">
        <v>0</v>
      </c>
      <c r="P52" s="15">
        <v>150000</v>
      </c>
      <c r="Q52" s="14">
        <f t="shared" si="1"/>
        <v>495387</v>
      </c>
    </row>
    <row r="53" spans="2:17" ht="30" x14ac:dyDescent="0.25">
      <c r="B53" s="11" t="s">
        <v>130</v>
      </c>
      <c r="C53" s="11" t="s">
        <v>132</v>
      </c>
      <c r="D53" s="12" t="s">
        <v>131</v>
      </c>
      <c r="E53" s="13" t="s">
        <v>133</v>
      </c>
      <c r="F53" s="14">
        <v>544071</v>
      </c>
      <c r="G53" s="15">
        <v>544071</v>
      </c>
      <c r="H53" s="15">
        <v>0</v>
      </c>
      <c r="I53" s="15">
        <v>0</v>
      </c>
      <c r="J53" s="15">
        <v>0</v>
      </c>
      <c r="K53" s="14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4">
        <f t="shared" si="1"/>
        <v>544071</v>
      </c>
    </row>
    <row r="54" spans="2:17" ht="45" x14ac:dyDescent="0.25">
      <c r="B54" s="11" t="s">
        <v>134</v>
      </c>
      <c r="C54" s="11" t="s">
        <v>135</v>
      </c>
      <c r="D54" s="12" t="s">
        <v>131</v>
      </c>
      <c r="E54" s="13" t="s">
        <v>136</v>
      </c>
      <c r="F54" s="14">
        <v>95712</v>
      </c>
      <c r="G54" s="15">
        <v>95712</v>
      </c>
      <c r="H54" s="15">
        <v>0</v>
      </c>
      <c r="I54" s="15">
        <v>0</v>
      </c>
      <c r="J54" s="15">
        <v>0</v>
      </c>
      <c r="K54" s="14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4">
        <f t="shared" si="1"/>
        <v>95712</v>
      </c>
    </row>
    <row r="55" spans="2:17" ht="30" x14ac:dyDescent="0.25">
      <c r="B55" s="11" t="s">
        <v>137</v>
      </c>
      <c r="C55" s="11" t="s">
        <v>138</v>
      </c>
      <c r="D55" s="12" t="s">
        <v>78</v>
      </c>
      <c r="E55" s="13" t="s">
        <v>139</v>
      </c>
      <c r="F55" s="14">
        <v>1500600</v>
      </c>
      <c r="G55" s="15">
        <v>1500600</v>
      </c>
      <c r="H55" s="15">
        <v>0</v>
      </c>
      <c r="I55" s="15">
        <v>0</v>
      </c>
      <c r="J55" s="15">
        <v>0</v>
      </c>
      <c r="K55" s="14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4">
        <f t="shared" si="1"/>
        <v>1500600</v>
      </c>
    </row>
    <row r="56" spans="2:17" ht="30" x14ac:dyDescent="0.25">
      <c r="B56" s="11" t="s">
        <v>140</v>
      </c>
      <c r="C56" s="11" t="s">
        <v>141</v>
      </c>
      <c r="D56" s="12" t="s">
        <v>78</v>
      </c>
      <c r="E56" s="13" t="s">
        <v>142</v>
      </c>
      <c r="F56" s="14">
        <v>399900</v>
      </c>
      <c r="G56" s="15">
        <v>399900</v>
      </c>
      <c r="H56" s="15">
        <v>0</v>
      </c>
      <c r="I56" s="15">
        <v>0</v>
      </c>
      <c r="J56" s="15">
        <v>0</v>
      </c>
      <c r="K56" s="14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4">
        <f t="shared" si="1"/>
        <v>399900</v>
      </c>
    </row>
    <row r="57" spans="2:17" ht="30" x14ac:dyDescent="0.25">
      <c r="B57" s="11" t="s">
        <v>143</v>
      </c>
      <c r="C57" s="11" t="s">
        <v>144</v>
      </c>
      <c r="D57" s="12" t="s">
        <v>78</v>
      </c>
      <c r="E57" s="13" t="s">
        <v>145</v>
      </c>
      <c r="F57" s="14">
        <v>57957216</v>
      </c>
      <c r="G57" s="15">
        <v>57957216</v>
      </c>
      <c r="H57" s="15">
        <v>0</v>
      </c>
      <c r="I57" s="15">
        <v>0</v>
      </c>
      <c r="J57" s="15">
        <v>0</v>
      </c>
      <c r="K57" s="14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4">
        <f t="shared" si="1"/>
        <v>57957216</v>
      </c>
    </row>
    <row r="58" spans="2:17" ht="30" x14ac:dyDescent="0.25">
      <c r="B58" s="11" t="s">
        <v>146</v>
      </c>
      <c r="C58" s="11" t="s">
        <v>147</v>
      </c>
      <c r="D58" s="12" t="s">
        <v>78</v>
      </c>
      <c r="E58" s="13" t="s">
        <v>148</v>
      </c>
      <c r="F58" s="14">
        <v>7806000</v>
      </c>
      <c r="G58" s="15">
        <v>7806000</v>
      </c>
      <c r="H58" s="15">
        <v>0</v>
      </c>
      <c r="I58" s="15">
        <v>0</v>
      </c>
      <c r="J58" s="15">
        <v>0</v>
      </c>
      <c r="K58" s="14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4">
        <f t="shared" si="1"/>
        <v>7806000</v>
      </c>
    </row>
    <row r="59" spans="2:17" ht="30" x14ac:dyDescent="0.25">
      <c r="B59" s="11" t="s">
        <v>149</v>
      </c>
      <c r="C59" s="11" t="s">
        <v>150</v>
      </c>
      <c r="D59" s="12" t="s">
        <v>78</v>
      </c>
      <c r="E59" s="13" t="s">
        <v>151</v>
      </c>
      <c r="F59" s="14">
        <v>26112000</v>
      </c>
      <c r="G59" s="15">
        <v>26112000</v>
      </c>
      <c r="H59" s="15">
        <v>0</v>
      </c>
      <c r="I59" s="15">
        <v>0</v>
      </c>
      <c r="J59" s="15">
        <v>0</v>
      </c>
      <c r="K59" s="14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4">
        <f t="shared" si="1"/>
        <v>26112000</v>
      </c>
    </row>
    <row r="60" spans="2:17" ht="30" x14ac:dyDescent="0.25">
      <c r="B60" s="11" t="s">
        <v>152</v>
      </c>
      <c r="C60" s="11" t="s">
        <v>153</v>
      </c>
      <c r="D60" s="12" t="s">
        <v>78</v>
      </c>
      <c r="E60" s="13" t="s">
        <v>154</v>
      </c>
      <c r="F60" s="14">
        <v>900660</v>
      </c>
      <c r="G60" s="15">
        <v>900660</v>
      </c>
      <c r="H60" s="15">
        <v>0</v>
      </c>
      <c r="I60" s="15">
        <v>0</v>
      </c>
      <c r="J60" s="15">
        <v>0</v>
      </c>
      <c r="K60" s="14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4">
        <f t="shared" si="1"/>
        <v>900660</v>
      </c>
    </row>
    <row r="61" spans="2:17" ht="30" x14ac:dyDescent="0.25">
      <c r="B61" s="11" t="s">
        <v>155</v>
      </c>
      <c r="C61" s="11" t="s">
        <v>156</v>
      </c>
      <c r="D61" s="12" t="s">
        <v>78</v>
      </c>
      <c r="E61" s="13" t="s">
        <v>157</v>
      </c>
      <c r="F61" s="14">
        <v>15012000</v>
      </c>
      <c r="G61" s="15">
        <v>15012000</v>
      </c>
      <c r="H61" s="15">
        <v>0</v>
      </c>
      <c r="I61" s="15">
        <v>0</v>
      </c>
      <c r="J61" s="15">
        <v>0</v>
      </c>
      <c r="K61" s="14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4">
        <f t="shared" si="1"/>
        <v>15012000</v>
      </c>
    </row>
    <row r="62" spans="2:17" ht="45" x14ac:dyDescent="0.25">
      <c r="B62" s="11" t="s">
        <v>158</v>
      </c>
      <c r="C62" s="11" t="s">
        <v>159</v>
      </c>
      <c r="D62" s="12" t="s">
        <v>55</v>
      </c>
      <c r="E62" s="13" t="s">
        <v>160</v>
      </c>
      <c r="F62" s="14">
        <v>29445000</v>
      </c>
      <c r="G62" s="15">
        <v>29445000</v>
      </c>
      <c r="H62" s="15">
        <v>0</v>
      </c>
      <c r="I62" s="15">
        <v>0</v>
      </c>
      <c r="J62" s="15">
        <v>0</v>
      </c>
      <c r="K62" s="14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4">
        <f t="shared" si="1"/>
        <v>29445000</v>
      </c>
    </row>
    <row r="63" spans="2:17" ht="60" x14ac:dyDescent="0.25">
      <c r="B63" s="11" t="s">
        <v>161</v>
      </c>
      <c r="C63" s="11" t="s">
        <v>162</v>
      </c>
      <c r="D63" s="12" t="s">
        <v>55</v>
      </c>
      <c r="E63" s="13" t="s">
        <v>163</v>
      </c>
      <c r="F63" s="14">
        <v>7806600</v>
      </c>
      <c r="G63" s="15">
        <v>7806600</v>
      </c>
      <c r="H63" s="15">
        <v>0</v>
      </c>
      <c r="I63" s="15">
        <v>0</v>
      </c>
      <c r="J63" s="15">
        <v>0</v>
      </c>
      <c r="K63" s="14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4">
        <f t="shared" si="1"/>
        <v>7806600</v>
      </c>
    </row>
    <row r="64" spans="2:17" ht="45" x14ac:dyDescent="0.25">
      <c r="B64" s="11" t="s">
        <v>164</v>
      </c>
      <c r="C64" s="11" t="s">
        <v>165</v>
      </c>
      <c r="D64" s="12" t="s">
        <v>55</v>
      </c>
      <c r="E64" s="13" t="s">
        <v>166</v>
      </c>
      <c r="F64" s="14">
        <v>4209000</v>
      </c>
      <c r="G64" s="15">
        <v>4209000</v>
      </c>
      <c r="H64" s="15">
        <v>0</v>
      </c>
      <c r="I64" s="15">
        <v>0</v>
      </c>
      <c r="J64" s="15">
        <v>0</v>
      </c>
      <c r="K64" s="14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4">
        <f t="shared" si="1"/>
        <v>4209000</v>
      </c>
    </row>
    <row r="65" spans="2:17" ht="60" x14ac:dyDescent="0.25">
      <c r="B65" s="11" t="s">
        <v>167</v>
      </c>
      <c r="C65" s="11" t="s">
        <v>168</v>
      </c>
      <c r="D65" s="12" t="s">
        <v>78</v>
      </c>
      <c r="E65" s="13" t="s">
        <v>169</v>
      </c>
      <c r="F65" s="14">
        <v>480840</v>
      </c>
      <c r="G65" s="15">
        <v>480840</v>
      </c>
      <c r="H65" s="15">
        <v>0</v>
      </c>
      <c r="I65" s="15">
        <v>0</v>
      </c>
      <c r="J65" s="15">
        <v>0</v>
      </c>
      <c r="K65" s="14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4">
        <f t="shared" si="1"/>
        <v>480840</v>
      </c>
    </row>
    <row r="66" spans="2:17" ht="75" x14ac:dyDescent="0.25">
      <c r="B66" s="11" t="s">
        <v>170</v>
      </c>
      <c r="C66" s="11" t="s">
        <v>171</v>
      </c>
      <c r="D66" s="12" t="s">
        <v>55</v>
      </c>
      <c r="E66" s="13" t="s">
        <v>172</v>
      </c>
      <c r="F66" s="14">
        <v>8160</v>
      </c>
      <c r="G66" s="15">
        <v>8160</v>
      </c>
      <c r="H66" s="15">
        <v>0</v>
      </c>
      <c r="I66" s="15">
        <v>0</v>
      </c>
      <c r="J66" s="15">
        <v>0</v>
      </c>
      <c r="K66" s="14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4">
        <f t="shared" si="1"/>
        <v>8160</v>
      </c>
    </row>
    <row r="67" spans="2:17" ht="60" x14ac:dyDescent="0.25">
      <c r="B67" s="11" t="s">
        <v>173</v>
      </c>
      <c r="C67" s="11" t="s">
        <v>174</v>
      </c>
      <c r="D67" s="12" t="s">
        <v>59</v>
      </c>
      <c r="E67" s="13" t="s">
        <v>175</v>
      </c>
      <c r="F67" s="14">
        <v>9720076</v>
      </c>
      <c r="G67" s="15">
        <v>9720076</v>
      </c>
      <c r="H67" s="15">
        <v>7280000</v>
      </c>
      <c r="I67" s="15">
        <v>235157</v>
      </c>
      <c r="J67" s="15">
        <v>0</v>
      </c>
      <c r="K67" s="14">
        <v>7000</v>
      </c>
      <c r="L67" s="15">
        <v>0</v>
      </c>
      <c r="M67" s="15">
        <v>7000</v>
      </c>
      <c r="N67" s="15">
        <v>5737</v>
      </c>
      <c r="O67" s="15">
        <v>0</v>
      </c>
      <c r="P67" s="15">
        <v>0</v>
      </c>
      <c r="Q67" s="14">
        <f t="shared" si="1"/>
        <v>9727076</v>
      </c>
    </row>
    <row r="68" spans="2:17" ht="30" x14ac:dyDescent="0.25">
      <c r="B68" s="11" t="s">
        <v>176</v>
      </c>
      <c r="C68" s="11" t="s">
        <v>177</v>
      </c>
      <c r="D68" s="12" t="s">
        <v>55</v>
      </c>
      <c r="E68" s="13" t="s">
        <v>178</v>
      </c>
      <c r="F68" s="14">
        <v>2412636</v>
      </c>
      <c r="G68" s="15">
        <v>2412636</v>
      </c>
      <c r="H68" s="15">
        <v>1729384</v>
      </c>
      <c r="I68" s="15">
        <v>142851</v>
      </c>
      <c r="J68" s="15">
        <v>0</v>
      </c>
      <c r="K68" s="14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4">
        <f t="shared" si="1"/>
        <v>2412636</v>
      </c>
    </row>
    <row r="69" spans="2:17" ht="75" x14ac:dyDescent="0.25">
      <c r="B69" s="11" t="s">
        <v>179</v>
      </c>
      <c r="C69" s="11" t="s">
        <v>79</v>
      </c>
      <c r="D69" s="12" t="s">
        <v>78</v>
      </c>
      <c r="E69" s="13" t="s">
        <v>80</v>
      </c>
      <c r="F69" s="14">
        <v>517524</v>
      </c>
      <c r="G69" s="15">
        <v>517524</v>
      </c>
      <c r="H69" s="15">
        <v>0</v>
      </c>
      <c r="I69" s="15">
        <v>0</v>
      </c>
      <c r="J69" s="15">
        <v>0</v>
      </c>
      <c r="K69" s="14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4">
        <f t="shared" si="1"/>
        <v>517524</v>
      </c>
    </row>
    <row r="70" spans="2:17" ht="105" x14ac:dyDescent="0.25">
      <c r="B70" s="11" t="s">
        <v>180</v>
      </c>
      <c r="C70" s="11" t="s">
        <v>181</v>
      </c>
      <c r="D70" s="12" t="s">
        <v>55</v>
      </c>
      <c r="E70" s="13" t="s">
        <v>182</v>
      </c>
      <c r="F70" s="14">
        <v>870100</v>
      </c>
      <c r="G70" s="15">
        <v>870100</v>
      </c>
      <c r="H70" s="15">
        <v>0</v>
      </c>
      <c r="I70" s="15">
        <v>0</v>
      </c>
      <c r="J70" s="15">
        <v>0</v>
      </c>
      <c r="K70" s="14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4">
        <f t="shared" si="1"/>
        <v>870100</v>
      </c>
    </row>
    <row r="71" spans="2:17" ht="90" x14ac:dyDescent="0.25">
      <c r="B71" s="11" t="s">
        <v>183</v>
      </c>
      <c r="C71" s="11" t="s">
        <v>184</v>
      </c>
      <c r="D71" s="12" t="s">
        <v>118</v>
      </c>
      <c r="E71" s="13" t="s">
        <v>185</v>
      </c>
      <c r="F71" s="14">
        <v>400000</v>
      </c>
      <c r="G71" s="15">
        <v>400000</v>
      </c>
      <c r="H71" s="15">
        <v>0</v>
      </c>
      <c r="I71" s="15">
        <v>0</v>
      </c>
      <c r="J71" s="15">
        <v>0</v>
      </c>
      <c r="K71" s="14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4">
        <f t="shared" si="1"/>
        <v>400000</v>
      </c>
    </row>
    <row r="72" spans="2:17" ht="30" x14ac:dyDescent="0.25">
      <c r="B72" s="11" t="s">
        <v>186</v>
      </c>
      <c r="C72" s="11" t="s">
        <v>188</v>
      </c>
      <c r="D72" s="12" t="s">
        <v>187</v>
      </c>
      <c r="E72" s="13" t="s">
        <v>189</v>
      </c>
      <c r="F72" s="14">
        <v>135906</v>
      </c>
      <c r="G72" s="15">
        <v>135906</v>
      </c>
      <c r="H72" s="15">
        <v>111398</v>
      </c>
      <c r="I72" s="15">
        <v>0</v>
      </c>
      <c r="J72" s="15">
        <v>0</v>
      </c>
      <c r="K72" s="14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4">
        <f t="shared" si="1"/>
        <v>135906</v>
      </c>
    </row>
    <row r="73" spans="2:17" ht="105" x14ac:dyDescent="0.25">
      <c r="B73" s="11" t="s">
        <v>190</v>
      </c>
      <c r="C73" s="11" t="s">
        <v>191</v>
      </c>
      <c r="D73" s="12" t="s">
        <v>78</v>
      </c>
      <c r="E73" s="13" t="s">
        <v>192</v>
      </c>
      <c r="F73" s="14">
        <v>729600</v>
      </c>
      <c r="G73" s="15">
        <v>729600</v>
      </c>
      <c r="H73" s="15">
        <v>0</v>
      </c>
      <c r="I73" s="15">
        <v>0</v>
      </c>
      <c r="J73" s="15">
        <v>0</v>
      </c>
      <c r="K73" s="14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4">
        <f t="shared" si="1"/>
        <v>729600</v>
      </c>
    </row>
    <row r="74" spans="2:17" ht="30" x14ac:dyDescent="0.25">
      <c r="B74" s="11" t="s">
        <v>193</v>
      </c>
      <c r="C74" s="11" t="s">
        <v>194</v>
      </c>
      <c r="D74" s="12" t="s">
        <v>65</v>
      </c>
      <c r="E74" s="13" t="s">
        <v>195</v>
      </c>
      <c r="F74" s="14">
        <v>5665400</v>
      </c>
      <c r="G74" s="15">
        <v>5665400</v>
      </c>
      <c r="H74" s="15">
        <v>0</v>
      </c>
      <c r="I74" s="15">
        <v>0</v>
      </c>
      <c r="J74" s="15">
        <v>0</v>
      </c>
      <c r="K74" s="14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4">
        <f t="shared" si="1"/>
        <v>5665400</v>
      </c>
    </row>
    <row r="75" spans="2:17" ht="30" x14ac:dyDescent="0.25">
      <c r="B75" s="5" t="s">
        <v>196</v>
      </c>
      <c r="C75" s="6"/>
      <c r="D75" s="7"/>
      <c r="E75" s="8" t="s">
        <v>197</v>
      </c>
      <c r="F75" s="9">
        <v>1396344</v>
      </c>
      <c r="G75" s="10">
        <v>1396344</v>
      </c>
      <c r="H75" s="10">
        <v>1045383</v>
      </c>
      <c r="I75" s="10">
        <v>41911</v>
      </c>
      <c r="J75" s="10">
        <v>0</v>
      </c>
      <c r="K75" s="9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9">
        <f t="shared" si="1"/>
        <v>1396344</v>
      </c>
    </row>
    <row r="76" spans="2:17" ht="30" x14ac:dyDescent="0.25">
      <c r="B76" s="5" t="s">
        <v>198</v>
      </c>
      <c r="C76" s="6"/>
      <c r="D76" s="7"/>
      <c r="E76" s="8" t="s">
        <v>197</v>
      </c>
      <c r="F76" s="9">
        <v>1396344</v>
      </c>
      <c r="G76" s="10">
        <v>1396344</v>
      </c>
      <c r="H76" s="10">
        <v>1045383</v>
      </c>
      <c r="I76" s="10">
        <v>41911</v>
      </c>
      <c r="J76" s="10">
        <v>0</v>
      </c>
      <c r="K76" s="9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9">
        <f t="shared" si="1"/>
        <v>1396344</v>
      </c>
    </row>
    <row r="77" spans="2:17" ht="60" x14ac:dyDescent="0.25">
      <c r="B77" s="11" t="s">
        <v>199</v>
      </c>
      <c r="C77" s="11" t="s">
        <v>51</v>
      </c>
      <c r="D77" s="12" t="s">
        <v>20</v>
      </c>
      <c r="E77" s="13" t="s">
        <v>52</v>
      </c>
      <c r="F77" s="14">
        <v>1396344</v>
      </c>
      <c r="G77" s="15">
        <v>1396344</v>
      </c>
      <c r="H77" s="15">
        <v>1045383</v>
      </c>
      <c r="I77" s="15">
        <v>41911</v>
      </c>
      <c r="J77" s="15">
        <v>0</v>
      </c>
      <c r="K77" s="14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4">
        <f t="shared" si="1"/>
        <v>1396344</v>
      </c>
    </row>
    <row r="78" spans="2:17" ht="30" x14ac:dyDescent="0.25">
      <c r="B78" s="5" t="s">
        <v>200</v>
      </c>
      <c r="C78" s="6"/>
      <c r="D78" s="7"/>
      <c r="E78" s="8" t="s">
        <v>201</v>
      </c>
      <c r="F78" s="9">
        <v>37017645</v>
      </c>
      <c r="G78" s="10">
        <v>37017645</v>
      </c>
      <c r="H78" s="10">
        <v>23419139</v>
      </c>
      <c r="I78" s="10">
        <v>3039416</v>
      </c>
      <c r="J78" s="10">
        <v>0</v>
      </c>
      <c r="K78" s="9">
        <v>1746352</v>
      </c>
      <c r="L78" s="10">
        <v>0</v>
      </c>
      <c r="M78" s="10">
        <v>1746352</v>
      </c>
      <c r="N78" s="10">
        <v>1269840</v>
      </c>
      <c r="O78" s="10">
        <v>129490</v>
      </c>
      <c r="P78" s="10">
        <v>0</v>
      </c>
      <c r="Q78" s="9">
        <f t="shared" si="1"/>
        <v>38763997</v>
      </c>
    </row>
    <row r="79" spans="2:17" ht="30" x14ac:dyDescent="0.25">
      <c r="B79" s="5" t="s">
        <v>202</v>
      </c>
      <c r="C79" s="6"/>
      <c r="D79" s="7"/>
      <c r="E79" s="8" t="s">
        <v>201</v>
      </c>
      <c r="F79" s="9">
        <v>37017645</v>
      </c>
      <c r="G79" s="10">
        <v>37017645</v>
      </c>
      <c r="H79" s="10">
        <v>23419139</v>
      </c>
      <c r="I79" s="10">
        <v>3039416</v>
      </c>
      <c r="J79" s="10">
        <v>0</v>
      </c>
      <c r="K79" s="9">
        <v>1746352</v>
      </c>
      <c r="L79" s="10">
        <v>0</v>
      </c>
      <c r="M79" s="10">
        <v>1746352</v>
      </c>
      <c r="N79" s="10">
        <v>1269840</v>
      </c>
      <c r="O79" s="10">
        <v>129490</v>
      </c>
      <c r="P79" s="10">
        <v>0</v>
      </c>
      <c r="Q79" s="9">
        <f t="shared" ref="Q79:Q110" si="2">F79+K79</f>
        <v>38763997</v>
      </c>
    </row>
    <row r="80" spans="2:17" ht="60" x14ac:dyDescent="0.25">
      <c r="B80" s="11" t="s">
        <v>203</v>
      </c>
      <c r="C80" s="11" t="s">
        <v>51</v>
      </c>
      <c r="D80" s="12" t="s">
        <v>20</v>
      </c>
      <c r="E80" s="13" t="s">
        <v>52</v>
      </c>
      <c r="F80" s="14">
        <v>596670</v>
      </c>
      <c r="G80" s="15">
        <v>596670</v>
      </c>
      <c r="H80" s="15">
        <v>454666</v>
      </c>
      <c r="I80" s="15">
        <v>0</v>
      </c>
      <c r="J80" s="15">
        <v>0</v>
      </c>
      <c r="K80" s="14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4">
        <f t="shared" si="2"/>
        <v>596670</v>
      </c>
    </row>
    <row r="81" spans="2:17" ht="60" x14ac:dyDescent="0.25">
      <c r="B81" s="11" t="s">
        <v>204</v>
      </c>
      <c r="C81" s="11" t="s">
        <v>205</v>
      </c>
      <c r="D81" s="12" t="s">
        <v>64</v>
      </c>
      <c r="E81" s="13" t="s">
        <v>206</v>
      </c>
      <c r="F81" s="14">
        <v>18586980</v>
      </c>
      <c r="G81" s="15">
        <v>18586980</v>
      </c>
      <c r="H81" s="15">
        <v>13638997</v>
      </c>
      <c r="I81" s="15">
        <v>931260</v>
      </c>
      <c r="J81" s="15">
        <v>0</v>
      </c>
      <c r="K81" s="14">
        <v>1564502</v>
      </c>
      <c r="L81" s="15">
        <v>0</v>
      </c>
      <c r="M81" s="15">
        <v>1564502</v>
      </c>
      <c r="N81" s="15">
        <v>1234840</v>
      </c>
      <c r="O81" s="15">
        <v>54510</v>
      </c>
      <c r="P81" s="15">
        <v>0</v>
      </c>
      <c r="Q81" s="14">
        <f t="shared" si="2"/>
        <v>20151482</v>
      </c>
    </row>
    <row r="82" spans="2:17" x14ac:dyDescent="0.25">
      <c r="B82" s="11" t="s">
        <v>207</v>
      </c>
      <c r="C82" s="11" t="s">
        <v>209</v>
      </c>
      <c r="D82" s="12" t="s">
        <v>208</v>
      </c>
      <c r="E82" s="13" t="s">
        <v>210</v>
      </c>
      <c r="F82" s="14">
        <v>5776358</v>
      </c>
      <c r="G82" s="15">
        <v>5776358</v>
      </c>
      <c r="H82" s="15">
        <v>3658987</v>
      </c>
      <c r="I82" s="15">
        <v>581893</v>
      </c>
      <c r="J82" s="15">
        <v>0</v>
      </c>
      <c r="K82" s="14">
        <v>13100</v>
      </c>
      <c r="L82" s="15">
        <v>0</v>
      </c>
      <c r="M82" s="15">
        <v>13100</v>
      </c>
      <c r="N82" s="15">
        <v>0</v>
      </c>
      <c r="O82" s="15">
        <v>3480</v>
      </c>
      <c r="P82" s="15">
        <v>0</v>
      </c>
      <c r="Q82" s="14">
        <f t="shared" si="2"/>
        <v>5789458</v>
      </c>
    </row>
    <row r="83" spans="2:17" x14ac:dyDescent="0.25">
      <c r="B83" s="11" t="s">
        <v>211</v>
      </c>
      <c r="C83" s="11" t="s">
        <v>212</v>
      </c>
      <c r="D83" s="12" t="s">
        <v>208</v>
      </c>
      <c r="E83" s="13" t="s">
        <v>213</v>
      </c>
      <c r="F83" s="14">
        <v>447035</v>
      </c>
      <c r="G83" s="15">
        <v>447035</v>
      </c>
      <c r="H83" s="15">
        <v>280981</v>
      </c>
      <c r="I83" s="15">
        <v>49819</v>
      </c>
      <c r="J83" s="15">
        <v>0</v>
      </c>
      <c r="K83" s="14">
        <v>16650</v>
      </c>
      <c r="L83" s="15">
        <v>0</v>
      </c>
      <c r="M83" s="15">
        <v>16650</v>
      </c>
      <c r="N83" s="15">
        <v>0</v>
      </c>
      <c r="O83" s="15">
        <v>3000</v>
      </c>
      <c r="P83" s="15">
        <v>0</v>
      </c>
      <c r="Q83" s="14">
        <f t="shared" si="2"/>
        <v>463685</v>
      </c>
    </row>
    <row r="84" spans="2:17" ht="45" x14ac:dyDescent="0.25">
      <c r="B84" s="11" t="s">
        <v>214</v>
      </c>
      <c r="C84" s="11" t="s">
        <v>216</v>
      </c>
      <c r="D84" s="12" t="s">
        <v>215</v>
      </c>
      <c r="E84" s="13" t="s">
        <v>217</v>
      </c>
      <c r="F84" s="14">
        <v>7111093</v>
      </c>
      <c r="G84" s="15">
        <v>7111093</v>
      </c>
      <c r="H84" s="15">
        <v>4193092</v>
      </c>
      <c r="I84" s="15">
        <v>1402324</v>
      </c>
      <c r="J84" s="15">
        <v>0</v>
      </c>
      <c r="K84" s="14">
        <v>152100</v>
      </c>
      <c r="L84" s="15">
        <v>0</v>
      </c>
      <c r="M84" s="15">
        <v>152100</v>
      </c>
      <c r="N84" s="15">
        <v>35000</v>
      </c>
      <c r="O84" s="15">
        <v>68500</v>
      </c>
      <c r="P84" s="15">
        <v>0</v>
      </c>
      <c r="Q84" s="14">
        <f t="shared" si="2"/>
        <v>7263193</v>
      </c>
    </row>
    <row r="85" spans="2:17" ht="30" x14ac:dyDescent="0.25">
      <c r="B85" s="11" t="s">
        <v>218</v>
      </c>
      <c r="C85" s="11" t="s">
        <v>219</v>
      </c>
      <c r="D85" s="12" t="s">
        <v>32</v>
      </c>
      <c r="E85" s="13" t="s">
        <v>220</v>
      </c>
      <c r="F85" s="14">
        <v>1589509</v>
      </c>
      <c r="G85" s="15">
        <v>1589509</v>
      </c>
      <c r="H85" s="15">
        <v>1192416</v>
      </c>
      <c r="I85" s="15">
        <v>74120</v>
      </c>
      <c r="J85" s="15">
        <v>0</v>
      </c>
      <c r="K85" s="14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4">
        <f t="shared" si="2"/>
        <v>1589509</v>
      </c>
    </row>
    <row r="86" spans="2:17" x14ac:dyDescent="0.25">
      <c r="B86" s="11" t="s">
        <v>221</v>
      </c>
      <c r="C86" s="11" t="s">
        <v>33</v>
      </c>
      <c r="D86" s="12" t="s">
        <v>32</v>
      </c>
      <c r="E86" s="13" t="s">
        <v>34</v>
      </c>
      <c r="F86" s="14">
        <v>2910000</v>
      </c>
      <c r="G86" s="15">
        <v>2910000</v>
      </c>
      <c r="H86" s="15">
        <v>0</v>
      </c>
      <c r="I86" s="15">
        <v>0</v>
      </c>
      <c r="J86" s="15">
        <v>0</v>
      </c>
      <c r="K86" s="14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4">
        <f t="shared" si="2"/>
        <v>2910000</v>
      </c>
    </row>
    <row r="87" spans="2:17" ht="30" x14ac:dyDescent="0.25">
      <c r="B87" s="5" t="s">
        <v>222</v>
      </c>
      <c r="C87" s="6"/>
      <c r="D87" s="7"/>
      <c r="E87" s="8" t="s">
        <v>223</v>
      </c>
      <c r="F87" s="9">
        <v>30251406</v>
      </c>
      <c r="G87" s="10">
        <v>30251406</v>
      </c>
      <c r="H87" s="10">
        <v>17975951</v>
      </c>
      <c r="I87" s="10">
        <v>5322022</v>
      </c>
      <c r="J87" s="10">
        <v>0</v>
      </c>
      <c r="K87" s="9">
        <v>2003600</v>
      </c>
      <c r="L87" s="10">
        <v>0</v>
      </c>
      <c r="M87" s="10">
        <v>1820737</v>
      </c>
      <c r="N87" s="10">
        <v>565260</v>
      </c>
      <c r="O87" s="10">
        <v>736686</v>
      </c>
      <c r="P87" s="10">
        <v>182863</v>
      </c>
      <c r="Q87" s="9">
        <f t="shared" si="2"/>
        <v>32255006</v>
      </c>
    </row>
    <row r="88" spans="2:17" ht="30" x14ac:dyDescent="0.25">
      <c r="B88" s="5" t="s">
        <v>224</v>
      </c>
      <c r="C88" s="6"/>
      <c r="D88" s="7"/>
      <c r="E88" s="8" t="s">
        <v>223</v>
      </c>
      <c r="F88" s="9">
        <v>30251406</v>
      </c>
      <c r="G88" s="10">
        <v>30251406</v>
      </c>
      <c r="H88" s="10">
        <v>17975951</v>
      </c>
      <c r="I88" s="10">
        <v>5322022</v>
      </c>
      <c r="J88" s="10">
        <v>0</v>
      </c>
      <c r="K88" s="9">
        <v>2003600</v>
      </c>
      <c r="L88" s="10">
        <v>0</v>
      </c>
      <c r="M88" s="10">
        <v>1820737</v>
      </c>
      <c r="N88" s="10">
        <v>565260</v>
      </c>
      <c r="O88" s="10">
        <v>736686</v>
      </c>
      <c r="P88" s="10">
        <v>182863</v>
      </c>
      <c r="Q88" s="9">
        <f t="shared" si="2"/>
        <v>32255006</v>
      </c>
    </row>
    <row r="89" spans="2:17" ht="60" x14ac:dyDescent="0.25">
      <c r="B89" s="11" t="s">
        <v>225</v>
      </c>
      <c r="C89" s="11" t="s">
        <v>51</v>
      </c>
      <c r="D89" s="12" t="s">
        <v>20</v>
      </c>
      <c r="E89" s="13" t="s">
        <v>52</v>
      </c>
      <c r="F89" s="14">
        <v>1007511</v>
      </c>
      <c r="G89" s="15">
        <v>1007511</v>
      </c>
      <c r="H89" s="15">
        <v>799495</v>
      </c>
      <c r="I89" s="15">
        <v>0</v>
      </c>
      <c r="J89" s="15">
        <v>0</v>
      </c>
      <c r="K89" s="14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4">
        <f t="shared" si="2"/>
        <v>1007511</v>
      </c>
    </row>
    <row r="90" spans="2:17" ht="45" x14ac:dyDescent="0.25">
      <c r="B90" s="11" t="s">
        <v>226</v>
      </c>
      <c r="C90" s="11" t="s">
        <v>227</v>
      </c>
      <c r="D90" s="12" t="s">
        <v>78</v>
      </c>
      <c r="E90" s="13" t="s">
        <v>228</v>
      </c>
      <c r="F90" s="14">
        <v>1338035</v>
      </c>
      <c r="G90" s="15">
        <v>1338035</v>
      </c>
      <c r="H90" s="15">
        <v>905700</v>
      </c>
      <c r="I90" s="15">
        <v>144536</v>
      </c>
      <c r="J90" s="15">
        <v>0</v>
      </c>
      <c r="K90" s="14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4">
        <f t="shared" si="2"/>
        <v>1338035</v>
      </c>
    </row>
    <row r="91" spans="2:17" ht="45" x14ac:dyDescent="0.25">
      <c r="B91" s="11" t="s">
        <v>229</v>
      </c>
      <c r="C91" s="11" t="s">
        <v>230</v>
      </c>
      <c r="D91" s="12" t="s">
        <v>78</v>
      </c>
      <c r="E91" s="13" t="s">
        <v>231</v>
      </c>
      <c r="F91" s="14">
        <v>84000</v>
      </c>
      <c r="G91" s="15">
        <v>84000</v>
      </c>
      <c r="H91" s="15">
        <v>0</v>
      </c>
      <c r="I91" s="15">
        <v>0</v>
      </c>
      <c r="J91" s="15">
        <v>0</v>
      </c>
      <c r="K91" s="14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4">
        <f t="shared" si="2"/>
        <v>84000</v>
      </c>
    </row>
    <row r="92" spans="2:17" ht="45" x14ac:dyDescent="0.25">
      <c r="B92" s="11" t="s">
        <v>232</v>
      </c>
      <c r="C92" s="11" t="s">
        <v>233</v>
      </c>
      <c r="D92" s="12" t="s">
        <v>82</v>
      </c>
      <c r="E92" s="13" t="s">
        <v>234</v>
      </c>
      <c r="F92" s="14">
        <v>620000</v>
      </c>
      <c r="G92" s="15">
        <v>620000</v>
      </c>
      <c r="H92" s="15">
        <v>0</v>
      </c>
      <c r="I92" s="15">
        <v>0</v>
      </c>
      <c r="J92" s="15">
        <v>0</v>
      </c>
      <c r="K92" s="14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4">
        <f t="shared" si="2"/>
        <v>620000</v>
      </c>
    </row>
    <row r="93" spans="2:17" ht="45" x14ac:dyDescent="0.25">
      <c r="B93" s="11" t="s">
        <v>235</v>
      </c>
      <c r="C93" s="11" t="s">
        <v>236</v>
      </c>
      <c r="D93" s="12" t="s">
        <v>82</v>
      </c>
      <c r="E93" s="13" t="s">
        <v>237</v>
      </c>
      <c r="F93" s="14">
        <v>85000</v>
      </c>
      <c r="G93" s="15">
        <v>85000</v>
      </c>
      <c r="H93" s="15">
        <v>0</v>
      </c>
      <c r="I93" s="15">
        <v>0</v>
      </c>
      <c r="J93" s="15">
        <v>0</v>
      </c>
      <c r="K93" s="14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4">
        <f t="shared" si="2"/>
        <v>85000</v>
      </c>
    </row>
    <row r="94" spans="2:17" ht="45" x14ac:dyDescent="0.25">
      <c r="B94" s="11" t="s">
        <v>238</v>
      </c>
      <c r="C94" s="11" t="s">
        <v>83</v>
      </c>
      <c r="D94" s="12" t="s">
        <v>82</v>
      </c>
      <c r="E94" s="13" t="s">
        <v>84</v>
      </c>
      <c r="F94" s="14">
        <v>25154704</v>
      </c>
      <c r="G94" s="15">
        <v>25154704</v>
      </c>
      <c r="H94" s="15">
        <v>15517602</v>
      </c>
      <c r="I94" s="15">
        <v>5177486</v>
      </c>
      <c r="J94" s="15">
        <v>0</v>
      </c>
      <c r="K94" s="14">
        <v>2003600</v>
      </c>
      <c r="L94" s="15">
        <v>0</v>
      </c>
      <c r="M94" s="15">
        <v>1820737</v>
      </c>
      <c r="N94" s="15">
        <v>565260</v>
      </c>
      <c r="O94" s="15">
        <v>736686</v>
      </c>
      <c r="P94" s="15">
        <v>182863</v>
      </c>
      <c r="Q94" s="14">
        <f t="shared" si="2"/>
        <v>27158304</v>
      </c>
    </row>
    <row r="95" spans="2:17" ht="45" x14ac:dyDescent="0.25">
      <c r="B95" s="11" t="s">
        <v>239</v>
      </c>
      <c r="C95" s="11" t="s">
        <v>240</v>
      </c>
      <c r="D95" s="12" t="s">
        <v>82</v>
      </c>
      <c r="E95" s="13" t="s">
        <v>241</v>
      </c>
      <c r="F95" s="14">
        <v>1000060</v>
      </c>
      <c r="G95" s="15">
        <v>1000060</v>
      </c>
      <c r="H95" s="15">
        <v>0</v>
      </c>
      <c r="I95" s="15">
        <v>0</v>
      </c>
      <c r="J95" s="15">
        <v>0</v>
      </c>
      <c r="K95" s="14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4">
        <f t="shared" si="2"/>
        <v>1000060</v>
      </c>
    </row>
    <row r="96" spans="2:17" ht="30" x14ac:dyDescent="0.25">
      <c r="B96" s="11" t="s">
        <v>242</v>
      </c>
      <c r="C96" s="11" t="s">
        <v>243</v>
      </c>
      <c r="D96" s="12" t="s">
        <v>82</v>
      </c>
      <c r="E96" s="13" t="s">
        <v>244</v>
      </c>
      <c r="F96" s="14">
        <v>962096</v>
      </c>
      <c r="G96" s="15">
        <v>962096</v>
      </c>
      <c r="H96" s="15">
        <v>753154</v>
      </c>
      <c r="I96" s="15">
        <v>0</v>
      </c>
      <c r="J96" s="15">
        <v>0</v>
      </c>
      <c r="K96" s="14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4">
        <f t="shared" si="2"/>
        <v>962096</v>
      </c>
    </row>
    <row r="97" spans="2:17" ht="30" x14ac:dyDescent="0.25">
      <c r="B97" s="5" t="s">
        <v>245</v>
      </c>
      <c r="C97" s="6"/>
      <c r="D97" s="7"/>
      <c r="E97" s="8" t="s">
        <v>246</v>
      </c>
      <c r="F97" s="9">
        <v>27366157</v>
      </c>
      <c r="G97" s="10">
        <v>4930391</v>
      </c>
      <c r="H97" s="10">
        <v>2336871</v>
      </c>
      <c r="I97" s="10">
        <v>496583</v>
      </c>
      <c r="J97" s="10">
        <v>22435766</v>
      </c>
      <c r="K97" s="9">
        <v>632000</v>
      </c>
      <c r="L97" s="10">
        <v>450000</v>
      </c>
      <c r="M97" s="10">
        <v>182000</v>
      </c>
      <c r="N97" s="10">
        <v>0</v>
      </c>
      <c r="O97" s="10">
        <v>0</v>
      </c>
      <c r="P97" s="10">
        <v>450000</v>
      </c>
      <c r="Q97" s="9">
        <f t="shared" si="2"/>
        <v>27998157</v>
      </c>
    </row>
    <row r="98" spans="2:17" ht="30" x14ac:dyDescent="0.25">
      <c r="B98" s="5" t="s">
        <v>247</v>
      </c>
      <c r="C98" s="6"/>
      <c r="D98" s="7"/>
      <c r="E98" s="8" t="s">
        <v>246</v>
      </c>
      <c r="F98" s="9">
        <v>27366157</v>
      </c>
      <c r="G98" s="10">
        <v>4930391</v>
      </c>
      <c r="H98" s="10">
        <v>2336871</v>
      </c>
      <c r="I98" s="10">
        <v>496583</v>
      </c>
      <c r="J98" s="10">
        <v>22435766</v>
      </c>
      <c r="K98" s="9">
        <v>632000</v>
      </c>
      <c r="L98" s="10">
        <v>450000</v>
      </c>
      <c r="M98" s="10">
        <v>182000</v>
      </c>
      <c r="N98" s="10">
        <v>0</v>
      </c>
      <c r="O98" s="10">
        <v>0</v>
      </c>
      <c r="P98" s="10">
        <v>450000</v>
      </c>
      <c r="Q98" s="9">
        <f t="shared" si="2"/>
        <v>27998157</v>
      </c>
    </row>
    <row r="99" spans="2:17" ht="60" x14ac:dyDescent="0.25">
      <c r="B99" s="11" t="s">
        <v>248</v>
      </c>
      <c r="C99" s="11" t="s">
        <v>51</v>
      </c>
      <c r="D99" s="12" t="s">
        <v>20</v>
      </c>
      <c r="E99" s="13" t="s">
        <v>52</v>
      </c>
      <c r="F99" s="14">
        <v>3766509</v>
      </c>
      <c r="G99" s="15">
        <v>3766509</v>
      </c>
      <c r="H99" s="15">
        <v>2336871</v>
      </c>
      <c r="I99" s="15">
        <v>90701</v>
      </c>
      <c r="J99" s="15">
        <v>0</v>
      </c>
      <c r="K99" s="14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4">
        <f t="shared" si="2"/>
        <v>3766509</v>
      </c>
    </row>
    <row r="100" spans="2:17" ht="45" x14ac:dyDescent="0.25">
      <c r="B100" s="11" t="s">
        <v>249</v>
      </c>
      <c r="C100" s="11" t="s">
        <v>251</v>
      </c>
      <c r="D100" s="12" t="s">
        <v>250</v>
      </c>
      <c r="E100" s="13" t="s">
        <v>252</v>
      </c>
      <c r="F100" s="14">
        <v>1397403</v>
      </c>
      <c r="G100" s="15">
        <v>0</v>
      </c>
      <c r="H100" s="15">
        <v>0</v>
      </c>
      <c r="I100" s="15">
        <v>0</v>
      </c>
      <c r="J100" s="15">
        <v>1397403</v>
      </c>
      <c r="K100" s="14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4">
        <f t="shared" si="2"/>
        <v>1397403</v>
      </c>
    </row>
    <row r="101" spans="2:17" ht="30" x14ac:dyDescent="0.25">
      <c r="B101" s="11" t="s">
        <v>253</v>
      </c>
      <c r="C101" s="11" t="s">
        <v>254</v>
      </c>
      <c r="D101" s="12" t="s">
        <v>250</v>
      </c>
      <c r="E101" s="13" t="s">
        <v>255</v>
      </c>
      <c r="F101" s="14">
        <v>15757745</v>
      </c>
      <c r="G101" s="15">
        <v>1163882</v>
      </c>
      <c r="H101" s="15">
        <v>0</v>
      </c>
      <c r="I101" s="15">
        <v>405882</v>
      </c>
      <c r="J101" s="15">
        <v>14593863</v>
      </c>
      <c r="K101" s="14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4">
        <f t="shared" si="2"/>
        <v>15757745</v>
      </c>
    </row>
    <row r="102" spans="2:17" ht="45" x14ac:dyDescent="0.25">
      <c r="B102" s="11" t="s">
        <v>256</v>
      </c>
      <c r="C102" s="11" t="s">
        <v>258</v>
      </c>
      <c r="D102" s="12" t="s">
        <v>257</v>
      </c>
      <c r="E102" s="13" t="s">
        <v>259</v>
      </c>
      <c r="F102" s="14">
        <v>6444500</v>
      </c>
      <c r="G102" s="15">
        <v>0</v>
      </c>
      <c r="H102" s="15">
        <v>0</v>
      </c>
      <c r="I102" s="15">
        <v>0</v>
      </c>
      <c r="J102" s="15">
        <v>6444500</v>
      </c>
      <c r="K102" s="14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4">
        <f t="shared" si="2"/>
        <v>6444500</v>
      </c>
    </row>
    <row r="103" spans="2:17" ht="30" x14ac:dyDescent="0.25">
      <c r="B103" s="11" t="s">
        <v>260</v>
      </c>
      <c r="C103" s="11" t="s">
        <v>261</v>
      </c>
      <c r="D103" s="12" t="s">
        <v>44</v>
      </c>
      <c r="E103" s="13" t="s">
        <v>262</v>
      </c>
      <c r="F103" s="14">
        <v>0</v>
      </c>
      <c r="G103" s="15">
        <v>0</v>
      </c>
      <c r="H103" s="15">
        <v>0</v>
      </c>
      <c r="I103" s="15">
        <v>0</v>
      </c>
      <c r="J103" s="15">
        <v>0</v>
      </c>
      <c r="K103" s="14">
        <v>450000</v>
      </c>
      <c r="L103" s="15">
        <v>450000</v>
      </c>
      <c r="M103" s="15">
        <v>0</v>
      </c>
      <c r="N103" s="15">
        <v>0</v>
      </c>
      <c r="O103" s="15">
        <v>0</v>
      </c>
      <c r="P103" s="15">
        <v>450000</v>
      </c>
      <c r="Q103" s="14">
        <f t="shared" si="2"/>
        <v>450000</v>
      </c>
    </row>
    <row r="104" spans="2:17" ht="30" x14ac:dyDescent="0.25">
      <c r="B104" s="11" t="s">
        <v>263</v>
      </c>
      <c r="C104" s="11" t="s">
        <v>265</v>
      </c>
      <c r="D104" s="12" t="s">
        <v>264</v>
      </c>
      <c r="E104" s="13" t="s">
        <v>266</v>
      </c>
      <c r="F104" s="14">
        <v>0</v>
      </c>
      <c r="G104" s="15">
        <v>0</v>
      </c>
      <c r="H104" s="15">
        <v>0</v>
      </c>
      <c r="I104" s="15">
        <v>0</v>
      </c>
      <c r="J104" s="15">
        <v>0</v>
      </c>
      <c r="K104" s="14">
        <v>182000</v>
      </c>
      <c r="L104" s="15">
        <v>0</v>
      </c>
      <c r="M104" s="15">
        <v>182000</v>
      </c>
      <c r="N104" s="15">
        <v>0</v>
      </c>
      <c r="O104" s="15">
        <v>0</v>
      </c>
      <c r="P104" s="15">
        <v>0</v>
      </c>
      <c r="Q104" s="14">
        <f t="shared" si="2"/>
        <v>182000</v>
      </c>
    </row>
    <row r="105" spans="2:17" ht="30" x14ac:dyDescent="0.25">
      <c r="B105" s="5" t="s">
        <v>267</v>
      </c>
      <c r="C105" s="6"/>
      <c r="D105" s="7"/>
      <c r="E105" s="8" t="s">
        <v>268</v>
      </c>
      <c r="F105" s="9">
        <v>1216533</v>
      </c>
      <c r="G105" s="10">
        <v>1216533</v>
      </c>
      <c r="H105" s="10">
        <v>903000</v>
      </c>
      <c r="I105" s="10">
        <v>26301</v>
      </c>
      <c r="J105" s="10">
        <v>0</v>
      </c>
      <c r="K105" s="9">
        <v>1200000</v>
      </c>
      <c r="L105" s="10">
        <v>0</v>
      </c>
      <c r="M105" s="10">
        <v>1200000</v>
      </c>
      <c r="N105" s="10">
        <v>764152</v>
      </c>
      <c r="O105" s="10">
        <v>16588</v>
      </c>
      <c r="P105" s="10">
        <v>0</v>
      </c>
      <c r="Q105" s="9">
        <f t="shared" si="2"/>
        <v>2416533</v>
      </c>
    </row>
    <row r="106" spans="2:17" ht="30" x14ac:dyDescent="0.25">
      <c r="B106" s="5" t="s">
        <v>269</v>
      </c>
      <c r="C106" s="6"/>
      <c r="D106" s="7"/>
      <c r="E106" s="8" t="s">
        <v>268</v>
      </c>
      <c r="F106" s="9">
        <v>1216533</v>
      </c>
      <c r="G106" s="10">
        <v>1216533</v>
      </c>
      <c r="H106" s="10">
        <v>903000</v>
      </c>
      <c r="I106" s="10">
        <v>26301</v>
      </c>
      <c r="J106" s="10">
        <v>0</v>
      </c>
      <c r="K106" s="9">
        <v>1200000</v>
      </c>
      <c r="L106" s="10">
        <v>0</v>
      </c>
      <c r="M106" s="10">
        <v>1200000</v>
      </c>
      <c r="N106" s="10">
        <v>764152</v>
      </c>
      <c r="O106" s="10">
        <v>16588</v>
      </c>
      <c r="P106" s="10">
        <v>0</v>
      </c>
      <c r="Q106" s="9">
        <f t="shared" si="2"/>
        <v>2416533</v>
      </c>
    </row>
    <row r="107" spans="2:17" ht="60" x14ac:dyDescent="0.25">
      <c r="B107" s="11" t="s">
        <v>270</v>
      </c>
      <c r="C107" s="11" t="s">
        <v>51</v>
      </c>
      <c r="D107" s="12" t="s">
        <v>20</v>
      </c>
      <c r="E107" s="13" t="s">
        <v>52</v>
      </c>
      <c r="F107" s="14">
        <v>1216533</v>
      </c>
      <c r="G107" s="15">
        <v>1216533</v>
      </c>
      <c r="H107" s="15">
        <v>903000</v>
      </c>
      <c r="I107" s="15">
        <v>26301</v>
      </c>
      <c r="J107" s="15">
        <v>0</v>
      </c>
      <c r="K107" s="14">
        <v>1200000</v>
      </c>
      <c r="L107" s="15">
        <v>0</v>
      </c>
      <c r="M107" s="15">
        <v>1200000</v>
      </c>
      <c r="N107" s="15">
        <v>764152</v>
      </c>
      <c r="O107" s="15">
        <v>16588</v>
      </c>
      <c r="P107" s="15">
        <v>0</v>
      </c>
      <c r="Q107" s="14">
        <f t="shared" si="2"/>
        <v>2416533</v>
      </c>
    </row>
    <row r="108" spans="2:17" ht="30" x14ac:dyDescent="0.25">
      <c r="B108" s="5" t="s">
        <v>271</v>
      </c>
      <c r="C108" s="6"/>
      <c r="D108" s="7"/>
      <c r="E108" s="8" t="s">
        <v>272</v>
      </c>
      <c r="F108" s="9">
        <v>4180136</v>
      </c>
      <c r="G108" s="10">
        <v>4180136</v>
      </c>
      <c r="H108" s="10">
        <v>2341453</v>
      </c>
      <c r="I108" s="10">
        <v>805796</v>
      </c>
      <c r="J108" s="10">
        <v>0</v>
      </c>
      <c r="K108" s="9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9">
        <f t="shared" si="2"/>
        <v>4180136</v>
      </c>
    </row>
    <row r="109" spans="2:17" ht="30" x14ac:dyDescent="0.25">
      <c r="B109" s="5" t="s">
        <v>273</v>
      </c>
      <c r="C109" s="6"/>
      <c r="D109" s="7"/>
      <c r="E109" s="8" t="s">
        <v>272</v>
      </c>
      <c r="F109" s="9">
        <v>4180136</v>
      </c>
      <c r="G109" s="10">
        <v>4180136</v>
      </c>
      <c r="H109" s="10">
        <v>2341453</v>
      </c>
      <c r="I109" s="10">
        <v>805796</v>
      </c>
      <c r="J109" s="10">
        <v>0</v>
      </c>
      <c r="K109" s="9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9">
        <f t="shared" si="2"/>
        <v>4180136</v>
      </c>
    </row>
    <row r="110" spans="2:17" ht="60" x14ac:dyDescent="0.25">
      <c r="B110" s="11" t="s">
        <v>274</v>
      </c>
      <c r="C110" s="11" t="s">
        <v>51</v>
      </c>
      <c r="D110" s="12" t="s">
        <v>20</v>
      </c>
      <c r="E110" s="13" t="s">
        <v>52</v>
      </c>
      <c r="F110" s="14">
        <v>3335955</v>
      </c>
      <c r="G110" s="15">
        <v>3335955</v>
      </c>
      <c r="H110" s="15">
        <v>2341453</v>
      </c>
      <c r="I110" s="15">
        <v>0</v>
      </c>
      <c r="J110" s="15">
        <v>0</v>
      </c>
      <c r="K110" s="14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4">
        <f t="shared" si="2"/>
        <v>3335955</v>
      </c>
    </row>
    <row r="111" spans="2:17" ht="30" x14ac:dyDescent="0.25">
      <c r="B111" s="11" t="s">
        <v>275</v>
      </c>
      <c r="C111" s="11" t="s">
        <v>25</v>
      </c>
      <c r="D111" s="12" t="s">
        <v>24</v>
      </c>
      <c r="E111" s="13" t="s">
        <v>26</v>
      </c>
      <c r="F111" s="14">
        <v>844181</v>
      </c>
      <c r="G111" s="15">
        <v>844181</v>
      </c>
      <c r="H111" s="15">
        <v>0</v>
      </c>
      <c r="I111" s="15">
        <v>805796</v>
      </c>
      <c r="J111" s="15">
        <v>0</v>
      </c>
      <c r="K111" s="14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4">
        <f t="shared" ref="Q111:Q119" si="3">F111+K111</f>
        <v>844181</v>
      </c>
    </row>
    <row r="112" spans="2:17" ht="30" x14ac:dyDescent="0.25">
      <c r="B112" s="5" t="s">
        <v>276</v>
      </c>
      <c r="C112" s="6"/>
      <c r="D112" s="7"/>
      <c r="E112" s="8" t="s">
        <v>277</v>
      </c>
      <c r="F112" s="9">
        <v>91649916</v>
      </c>
      <c r="G112" s="10">
        <v>20007281</v>
      </c>
      <c r="H112" s="10">
        <v>2339000</v>
      </c>
      <c r="I112" s="10">
        <v>0</v>
      </c>
      <c r="J112" s="10">
        <v>66642635</v>
      </c>
      <c r="K112" s="9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9">
        <f t="shared" si="3"/>
        <v>91649916</v>
      </c>
    </row>
    <row r="113" spans="2:17" ht="30" x14ac:dyDescent="0.25">
      <c r="B113" s="5" t="s">
        <v>278</v>
      </c>
      <c r="C113" s="6"/>
      <c r="D113" s="7"/>
      <c r="E113" s="8" t="s">
        <v>277</v>
      </c>
      <c r="F113" s="9">
        <v>91649916</v>
      </c>
      <c r="G113" s="10">
        <v>20007281</v>
      </c>
      <c r="H113" s="10">
        <v>2339000</v>
      </c>
      <c r="I113" s="10">
        <v>0</v>
      </c>
      <c r="J113" s="10">
        <v>66642635</v>
      </c>
      <c r="K113" s="9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9">
        <f t="shared" si="3"/>
        <v>91649916</v>
      </c>
    </row>
    <row r="114" spans="2:17" ht="60" x14ac:dyDescent="0.25">
      <c r="B114" s="11" t="s">
        <v>279</v>
      </c>
      <c r="C114" s="11" t="s">
        <v>51</v>
      </c>
      <c r="D114" s="12" t="s">
        <v>20</v>
      </c>
      <c r="E114" s="13" t="s">
        <v>52</v>
      </c>
      <c r="F114" s="14">
        <v>3101671</v>
      </c>
      <c r="G114" s="15">
        <v>3101671</v>
      </c>
      <c r="H114" s="15">
        <v>2339000</v>
      </c>
      <c r="I114" s="15">
        <v>0</v>
      </c>
      <c r="J114" s="15">
        <v>0</v>
      </c>
      <c r="K114" s="14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4">
        <f t="shared" si="3"/>
        <v>3101671</v>
      </c>
    </row>
    <row r="115" spans="2:17" ht="30" x14ac:dyDescent="0.25">
      <c r="B115" s="11" t="s">
        <v>280</v>
      </c>
      <c r="C115" s="11" t="s">
        <v>281</v>
      </c>
      <c r="D115" s="12" t="s">
        <v>44</v>
      </c>
      <c r="E115" s="13" t="s">
        <v>282</v>
      </c>
      <c r="F115" s="14">
        <v>66642635</v>
      </c>
      <c r="G115" s="15">
        <v>0</v>
      </c>
      <c r="H115" s="15">
        <v>0</v>
      </c>
      <c r="I115" s="15">
        <v>0</v>
      </c>
      <c r="J115" s="15">
        <v>66642635</v>
      </c>
      <c r="K115" s="14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4">
        <f t="shared" si="3"/>
        <v>66642635</v>
      </c>
    </row>
    <row r="116" spans="2:17" x14ac:dyDescent="0.25">
      <c r="B116" s="11" t="s">
        <v>283</v>
      </c>
      <c r="C116" s="11" t="s">
        <v>284</v>
      </c>
      <c r="D116" s="12" t="s">
        <v>24</v>
      </c>
      <c r="E116" s="13" t="s">
        <v>285</v>
      </c>
      <c r="F116" s="14">
        <v>5000000</v>
      </c>
      <c r="G116" s="15">
        <v>0</v>
      </c>
      <c r="H116" s="15">
        <v>0</v>
      </c>
      <c r="I116" s="15">
        <v>0</v>
      </c>
      <c r="J116" s="15">
        <v>0</v>
      </c>
      <c r="K116" s="14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4">
        <f t="shared" si="3"/>
        <v>5000000</v>
      </c>
    </row>
    <row r="117" spans="2:17" x14ac:dyDescent="0.25">
      <c r="B117" s="11" t="s">
        <v>286</v>
      </c>
      <c r="C117" s="11" t="s">
        <v>287</v>
      </c>
      <c r="D117" s="12" t="s">
        <v>25</v>
      </c>
      <c r="E117" s="13" t="s">
        <v>288</v>
      </c>
      <c r="F117" s="14">
        <v>15384300</v>
      </c>
      <c r="G117" s="15">
        <v>15384300</v>
      </c>
      <c r="H117" s="15">
        <v>0</v>
      </c>
      <c r="I117" s="15">
        <v>0</v>
      </c>
      <c r="J117" s="15">
        <v>0</v>
      </c>
      <c r="K117" s="14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4">
        <f t="shared" si="3"/>
        <v>15384300</v>
      </c>
    </row>
    <row r="118" spans="2:17" x14ac:dyDescent="0.25">
      <c r="B118" s="11" t="s">
        <v>289</v>
      </c>
      <c r="C118" s="11" t="s">
        <v>290</v>
      </c>
      <c r="D118" s="12" t="s">
        <v>25</v>
      </c>
      <c r="E118" s="13" t="s">
        <v>291</v>
      </c>
      <c r="F118" s="14">
        <v>1521310</v>
      </c>
      <c r="G118" s="15">
        <v>1521310</v>
      </c>
      <c r="H118" s="15">
        <v>0</v>
      </c>
      <c r="I118" s="15">
        <v>0</v>
      </c>
      <c r="J118" s="15">
        <v>0</v>
      </c>
      <c r="K118" s="14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4">
        <f t="shared" si="3"/>
        <v>1521310</v>
      </c>
    </row>
    <row r="119" spans="2:17" x14ac:dyDescent="0.25">
      <c r="B119" s="16" t="s">
        <v>292</v>
      </c>
      <c r="C119" s="16" t="s">
        <v>292</v>
      </c>
      <c r="D119" s="17" t="s">
        <v>292</v>
      </c>
      <c r="E119" s="9" t="s">
        <v>293</v>
      </c>
      <c r="F119" s="9">
        <v>1238967526</v>
      </c>
      <c r="G119" s="9">
        <v>1144301225</v>
      </c>
      <c r="H119" s="9">
        <v>483274095</v>
      </c>
      <c r="I119" s="9">
        <v>94205486</v>
      </c>
      <c r="J119" s="9">
        <v>89666301</v>
      </c>
      <c r="K119" s="9">
        <v>25460255</v>
      </c>
      <c r="L119" s="9">
        <v>600000</v>
      </c>
      <c r="M119" s="9">
        <v>23830161</v>
      </c>
      <c r="N119" s="9">
        <v>7083068</v>
      </c>
      <c r="O119" s="9">
        <v>2000898</v>
      </c>
      <c r="P119" s="9">
        <v>1630094</v>
      </c>
      <c r="Q119" s="9">
        <f t="shared" si="3"/>
        <v>1264427781</v>
      </c>
    </row>
    <row r="122" spans="2:17" x14ac:dyDescent="0.25">
      <c r="C122" s="2" t="s">
        <v>294</v>
      </c>
      <c r="J122" s="2" t="s">
        <v>300</v>
      </c>
    </row>
  </sheetData>
  <mergeCells count="22">
    <mergeCell ref="K11:K13"/>
    <mergeCell ref="L11:L13"/>
    <mergeCell ref="M11:M13"/>
    <mergeCell ref="N11:O11"/>
    <mergeCell ref="N12:N13"/>
    <mergeCell ref="O12:O13"/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1:P13"/>
    <mergeCell ref="Q10:Q13"/>
    <mergeCell ref="H12:H13"/>
    <mergeCell ref="I12:I13"/>
    <mergeCell ref="J11:J13"/>
    <mergeCell ref="K10:P10"/>
  </mergeCells>
  <pageMargins left="0.196850393700787" right="0.196850393700787" top="0.39370078740157499" bottom="0.196850393700787" header="0" footer="0"/>
  <pageSetup paperSize="9" scale="57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Мацегора</dc:creator>
  <cp:lastModifiedBy>Asus</cp:lastModifiedBy>
  <cp:lastPrinted>2018-12-24T08:40:29Z</cp:lastPrinted>
  <dcterms:created xsi:type="dcterms:W3CDTF">2018-12-23T11:27:38Z</dcterms:created>
  <dcterms:modified xsi:type="dcterms:W3CDTF">2018-12-24T08:40:57Z</dcterms:modified>
</cp:coreProperties>
</file>