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1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102" i="1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<sst xmlns="http://schemas.openxmlformats.org/spreadsheetml/2006/main" count="251" uniqueCount="158">
  <si>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</si>
  <si>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</si>
  <si>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</si>
  <si>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</si>
  <si>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</si>
  <si>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</si>
  <si>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</si>
  <si>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</si>
  <si>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</si>
  <si>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</si>
  <si>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</si>
  <si>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</si>
  <si>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</si>
  <si>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</si>
  <si>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</si>
  <si>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</si>
  <si>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</si>
  <si>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</si>
  <si>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</si>
  <si>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010000</t>
  </si>
  <si>
    <t>Державне управління</t>
  </si>
  <si>
    <t>0111</t>
  </si>
  <si>
    <t>010116</t>
  </si>
  <si>
    <t>Органи місцевого самоврядування</t>
  </si>
  <si>
    <t>110000</t>
  </si>
  <si>
    <t>Культура і мистецтво</t>
  </si>
  <si>
    <t>0822</t>
  </si>
  <si>
    <t>110103</t>
  </si>
  <si>
    <t>Філармонії, музичні колективи і ансамблі та інші мистецькі заклади та заходи</t>
  </si>
  <si>
    <t>250000</t>
  </si>
  <si>
    <t>Видатки, не віднесені до основних груп</t>
  </si>
  <si>
    <t>0133</t>
  </si>
  <si>
    <t>250404</t>
  </si>
  <si>
    <t>Інші видатки</t>
  </si>
  <si>
    <t>10</t>
  </si>
  <si>
    <t>Відділ освіти Сєвєродонецької міської ради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</si>
  <si>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</si>
  <si>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</si>
  <si>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</si>
  <si>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</si>
  <si>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</si>
  <si>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</si>
  <si>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</si>
  <si>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</si>
  <si>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070202</t>
  </si>
  <si>
    <t>Вечірні (змінні) школи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</si>
  <si>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</si>
  <si>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</si>
  <si>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</si>
  <si>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</si>
  <si>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</si>
  <si>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</si>
  <si>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070804</t>
  </si>
  <si>
    <t>Централізовані бухгалтерії обласних, міських, районних відділів освіти</t>
  </si>
  <si>
    <t>070805</t>
  </si>
  <si>
    <t>Групи централізованого господарського обслуговування</t>
  </si>
  <si>
    <t>070806</t>
  </si>
  <si>
    <t>Інші заклади освіти</t>
  </si>
  <si>
    <t>130000</t>
  </si>
  <si>
    <t>Фізична культура і спорт</t>
  </si>
  <si>
    <t>0810</t>
  </si>
  <si>
    <t>130107</t>
  </si>
  <si>
    <t>Утримання та навчально-тренувальна робота дитячо-юнацьких спортивних шкіл</t>
  </si>
  <si>
    <t>11</t>
  </si>
  <si>
    <t>Відділ  молоді та спорту Сєвєродонецької міської ради</t>
  </si>
  <si>
    <t>130110</t>
  </si>
  <si>
    <t>Фінансова підтримка спортивних споруд</t>
  </si>
  <si>
    <t>130113</t>
  </si>
  <si>
    <t>Централізовані бухгалтерії</t>
  </si>
  <si>
    <t>14</t>
  </si>
  <si>
    <t>Управління охорони здоров"я Сєвєродонецької міської ради</t>
  </si>
  <si>
    <t>080000</t>
  </si>
  <si>
    <t>Охорона здоров`я</t>
  </si>
  <si>
    <t>0731</t>
  </si>
  <si>
    <t>080101</t>
  </si>
  <si>
    <t>Лікарні</t>
  </si>
  <si>
    <t>15</t>
  </si>
  <si>
    <t>Управління праці та соціального захисту населення Сєвєродонецької міської ради</t>
  </si>
  <si>
    <t>090000</t>
  </si>
  <si>
    <t>Соціальний захист та соціальне забезпечення</t>
  </si>
  <si>
    <t>1020</t>
  </si>
  <si>
    <t>091204</t>
  </si>
  <si>
    <t>Територіальні центри соціального обслуговування (надання соціальних послуг)</t>
  </si>
  <si>
    <t>1010</t>
  </si>
  <si>
    <t>091205</t>
  </si>
  <si>
    <t>Виплати грошової компенсації фізичним особам, які надають соціальні послуги громадянам похилого віку, інвалідам, дітям-інвалідам, хворим, які не здатні до самообслуговування і потребують сторонньої допомоги</t>
  </si>
  <si>
    <t>091206</t>
  </si>
  <si>
    <t>Центри соціальної реабілітації дітей - інвалідів, центри професійної реабілітації інвалідів</t>
  </si>
  <si>
    <t>1060</t>
  </si>
  <si>
    <t>091207</t>
  </si>
  <si>
    <t>Пільги, що надаються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і природного газу</t>
  </si>
  <si>
    <t>20</t>
  </si>
  <si>
    <t>Служба у справах дітей Сєвєродонецької міської ради</t>
  </si>
  <si>
    <t>24</t>
  </si>
  <si>
    <t>Відділ культури Сєвєродонецької міської ради</t>
  </si>
  <si>
    <t>0824</t>
  </si>
  <si>
    <t>110201</t>
  </si>
  <si>
    <t>Бібліотеки</t>
  </si>
  <si>
    <t>110202</t>
  </si>
  <si>
    <t>Музеї і виставки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</si>
  <si>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</si>
  <si>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</si>
  <si>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</si>
  <si>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</si>
  <si>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</si>
  <si>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</si>
  <si>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</si>
  <si>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</si>
  <si>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40</t>
  </si>
  <si>
    <t>Управління житлово-комунального господарства</t>
  </si>
  <si>
    <t>100000</t>
  </si>
  <si>
    <t>Житлово-комунальне господарство</t>
  </si>
  <si>
    <t>0610</t>
  </si>
  <si>
    <t>100101</t>
  </si>
  <si>
    <t>Житлово-експлуатаційне господарство</t>
  </si>
  <si>
    <t>100102</t>
  </si>
  <si>
    <t>Капітальний ремонт житлового фонду місцевих органів влади</t>
  </si>
  <si>
    <t>100103</t>
  </si>
  <si>
    <t>Дотація житлово-комунальному господарству</t>
  </si>
  <si>
    <t>100106</t>
  </si>
  <si>
    <t>Капітальний ремонт житлового фонду об`єднань співвласників багатоквартирних будинків</t>
  </si>
  <si>
    <t>0620</t>
  </si>
  <si>
    <t>100201</t>
  </si>
  <si>
    <t>Теплові мережі</t>
  </si>
  <si>
    <t>100203</t>
  </si>
  <si>
    <t>Благоустрій міст, сіл, селищ</t>
  </si>
  <si>
    <t>150000</t>
  </si>
  <si>
    <t>Будівництво</t>
  </si>
  <si>
    <t>0490</t>
  </si>
  <si>
    <t>150101</t>
  </si>
  <si>
    <t>Капітальні вкладення</t>
  </si>
  <si>
    <t>240000</t>
  </si>
  <si>
    <t>Цільові фонди</t>
  </si>
  <si>
    <t>0511</t>
  </si>
  <si>
    <t>240601</t>
  </si>
  <si>
    <t>Охорона та раціональне використання природних ресурсів</t>
  </si>
  <si>
    <t>45</t>
  </si>
  <si>
    <t>Фонд комунального майна Сєвєродонецької міської ради</t>
  </si>
  <si>
    <t>47</t>
  </si>
  <si>
    <t>Відділ капітального будівництва Сєвєродонецької міської ради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</si>
  <si>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</si>
  <si>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</si>
  <si>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</si>
  <si>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</si>
  <si>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</si>
  <si>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75</t>
  </si>
  <si>
    <t>Фінансове управління Сєвєродонецької міської ради</t>
  </si>
  <si>
    <t>76</t>
  </si>
  <si>
    <t>Фінансовий орган (в частині міжбюджетних трансфертів, резервного фонду)</t>
  </si>
  <si>
    <t>0180</t>
  </si>
  <si>
    <t>250380</t>
  </si>
  <si>
    <t>Інші субвенції</t>
  </si>
  <si>
    <t xml:space="preserve"> </t>
  </si>
  <si>
    <t>Секретар ради</t>
  </si>
  <si>
    <t>Г.В.Пригеба</t>
  </si>
  <si>
    <t>від 18.08.2016р. №</t>
  </si>
  <si>
    <t>ЗМІНИ ДО РОЗПОДІЛУ</t>
  </si>
  <si>
    <t>видатків міського бюджету на 2016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</si>
</sst>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Q112"/>
  <sheetViews>
    <sheetView tabSelected="1" topLeftCell="A97" workbookViewId="0">
      <selection activeCell="A104" sqref="A104:XFD104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155</v>
      </c>
    </row>
    <row r="8" spans="2:17">
      <c r="B8" s="21" t="s">
        <v>156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2:17">
      <c r="B9" s="21" t="s">
        <v>157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Q10" s="1" t="s">
        <v>2</v>
      </c>
    </row>
    <row r="11" spans="2:17">
      <c r="B11" s="23" t="s">
        <v>3</v>
      </c>
      <c r="C11" s="23" t="s">
        <v>4</v>
      </c>
      <c r="D11" s="23" t="s">
        <v>5</v>
      </c>
      <c r="E11" s="19" t="s">
        <v>6</v>
      </c>
      <c r="F11" s="19" t="s">
        <v>7</v>
      </c>
      <c r="G11" s="19"/>
      <c r="H11" s="19"/>
      <c r="I11" s="19"/>
      <c r="J11" s="19"/>
      <c r="K11" s="19" t="s">
        <v>14</v>
      </c>
      <c r="L11" s="19"/>
      <c r="M11" s="19"/>
      <c r="N11" s="19"/>
      <c r="O11" s="19"/>
      <c r="P11" s="19"/>
      <c r="Q11" s="20" t="s">
        <v>16</v>
      </c>
    </row>
    <row r="12" spans="2:17">
      <c r="B12" s="19"/>
      <c r="C12" s="19"/>
      <c r="D12" s="19"/>
      <c r="E12" s="19"/>
      <c r="F12" s="20" t="s">
        <v>8</v>
      </c>
      <c r="G12" s="19" t="s">
        <v>9</v>
      </c>
      <c r="H12" s="19" t="s">
        <v>10</v>
      </c>
      <c r="I12" s="19"/>
      <c r="J12" s="19" t="s">
        <v>13</v>
      </c>
      <c r="K12" s="20" t="s">
        <v>8</v>
      </c>
      <c r="L12" s="19" t="s">
        <v>9</v>
      </c>
      <c r="M12" s="19" t="s">
        <v>10</v>
      </c>
      <c r="N12" s="19"/>
      <c r="O12" s="19" t="s">
        <v>13</v>
      </c>
      <c r="P12" s="4" t="s">
        <v>10</v>
      </c>
      <c r="Q12" s="19"/>
    </row>
    <row r="13" spans="2:17">
      <c r="B13" s="19"/>
      <c r="C13" s="19"/>
      <c r="D13" s="19"/>
      <c r="E13" s="19"/>
      <c r="F13" s="19"/>
      <c r="G13" s="19"/>
      <c r="H13" s="19" t="s">
        <v>11</v>
      </c>
      <c r="I13" s="19" t="s">
        <v>12</v>
      </c>
      <c r="J13" s="19"/>
      <c r="K13" s="19"/>
      <c r="L13" s="19"/>
      <c r="M13" s="19" t="s">
        <v>11</v>
      </c>
      <c r="N13" s="19" t="s">
        <v>12</v>
      </c>
      <c r="O13" s="19"/>
      <c r="P13" s="19" t="s">
        <v>15</v>
      </c>
      <c r="Q13" s="19"/>
    </row>
    <row r="14" spans="2:17" ht="44.25" customHeight="1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 t="s">
        <v>17</v>
      </c>
      <c r="C16" s="7"/>
      <c r="D16" s="8"/>
      <c r="E16" s="9" t="s">
        <v>18</v>
      </c>
      <c r="F16" s="10">
        <v>1693201</v>
      </c>
      <c r="G16" s="11">
        <v>1693201</v>
      </c>
      <c r="H16" s="11">
        <v>1163137</v>
      </c>
      <c r="I16" s="11">
        <v>0</v>
      </c>
      <c r="J16" s="11">
        <v>0</v>
      </c>
      <c r="K16" s="10">
        <v>216344</v>
      </c>
      <c r="L16" s="11">
        <v>0</v>
      </c>
      <c r="M16" s="11">
        <v>0</v>
      </c>
      <c r="N16" s="11">
        <v>0</v>
      </c>
      <c r="O16" s="11">
        <v>216344</v>
      </c>
      <c r="P16" s="11">
        <v>216344</v>
      </c>
      <c r="Q16" s="10">
        <f t="shared" ref="Q16:Q47" si="0">F16+K16</f>
        <v>1909545</v>
      </c>
    </row>
    <row r="17" spans="2:17">
      <c r="B17" s="7"/>
      <c r="C17" s="6" t="s">
        <v>19</v>
      </c>
      <c r="D17" s="8"/>
      <c r="E17" s="11" t="s">
        <v>20</v>
      </c>
      <c r="F17" s="10">
        <v>1581440</v>
      </c>
      <c r="G17" s="11">
        <v>1581440</v>
      </c>
      <c r="H17" s="11">
        <v>1163137</v>
      </c>
      <c r="I17" s="11">
        <v>0</v>
      </c>
      <c r="J17" s="11">
        <v>0</v>
      </c>
      <c r="K17" s="10">
        <v>165500</v>
      </c>
      <c r="L17" s="11">
        <v>0</v>
      </c>
      <c r="M17" s="11">
        <v>0</v>
      </c>
      <c r="N17" s="11">
        <v>0</v>
      </c>
      <c r="O17" s="11">
        <v>165500</v>
      </c>
      <c r="P17" s="11">
        <v>165500</v>
      </c>
      <c r="Q17" s="10">
        <f t="shared" si="0"/>
        <v>1746940</v>
      </c>
    </row>
    <row r="18" spans="2:17">
      <c r="B18" s="4"/>
      <c r="C18" s="12" t="s">
        <v>22</v>
      </c>
      <c r="D18" s="13" t="s">
        <v>21</v>
      </c>
      <c r="E18" s="14" t="s">
        <v>23</v>
      </c>
      <c r="F18" s="15">
        <v>1581440</v>
      </c>
      <c r="G18" s="14">
        <v>1581440</v>
      </c>
      <c r="H18" s="14">
        <v>1163137</v>
      </c>
      <c r="I18" s="14">
        <v>0</v>
      </c>
      <c r="J18" s="14">
        <v>0</v>
      </c>
      <c r="K18" s="15">
        <v>165500</v>
      </c>
      <c r="L18" s="14">
        <v>0</v>
      </c>
      <c r="M18" s="14">
        <v>0</v>
      </c>
      <c r="N18" s="14">
        <v>0</v>
      </c>
      <c r="O18" s="14">
        <v>165500</v>
      </c>
      <c r="P18" s="14">
        <v>165500</v>
      </c>
      <c r="Q18" s="15">
        <f t="shared" si="0"/>
        <v>1746940</v>
      </c>
    </row>
    <row r="19" spans="2:17">
      <c r="B19" s="7"/>
      <c r="C19" s="6" t="s">
        <v>24</v>
      </c>
      <c r="D19" s="8"/>
      <c r="E19" s="11" t="s">
        <v>25</v>
      </c>
      <c r="F19" s="10">
        <v>83702</v>
      </c>
      <c r="G19" s="11">
        <v>83702</v>
      </c>
      <c r="H19" s="11">
        <v>0</v>
      </c>
      <c r="I19" s="11">
        <v>0</v>
      </c>
      <c r="J19" s="11">
        <v>0</v>
      </c>
      <c r="K19" s="10">
        <v>8400</v>
      </c>
      <c r="L19" s="11">
        <v>0</v>
      </c>
      <c r="M19" s="11">
        <v>0</v>
      </c>
      <c r="N19" s="11">
        <v>0</v>
      </c>
      <c r="O19" s="11">
        <v>8400</v>
      </c>
      <c r="P19" s="11">
        <v>8400</v>
      </c>
      <c r="Q19" s="10">
        <f t="shared" si="0"/>
        <v>92102</v>
      </c>
    </row>
    <row r="20" spans="2:17" ht="25.5">
      <c r="B20" s="4"/>
      <c r="C20" s="12" t="s">
        <v>27</v>
      </c>
      <c r="D20" s="13" t="s">
        <v>26</v>
      </c>
      <c r="E20" s="14" t="s">
        <v>28</v>
      </c>
      <c r="F20" s="15">
        <v>83702</v>
      </c>
      <c r="G20" s="14">
        <v>83702</v>
      </c>
      <c r="H20" s="14">
        <v>0</v>
      </c>
      <c r="I20" s="14">
        <v>0</v>
      </c>
      <c r="J20" s="14">
        <v>0</v>
      </c>
      <c r="K20" s="15">
        <v>8400</v>
      </c>
      <c r="L20" s="14">
        <v>0</v>
      </c>
      <c r="M20" s="14">
        <v>0</v>
      </c>
      <c r="N20" s="14">
        <v>0</v>
      </c>
      <c r="O20" s="14">
        <v>8400</v>
      </c>
      <c r="P20" s="14">
        <v>8400</v>
      </c>
      <c r="Q20" s="15">
        <f t="shared" si="0"/>
        <v>92102</v>
      </c>
    </row>
    <row r="21" spans="2:17">
      <c r="B21" s="7"/>
      <c r="C21" s="6" t="s">
        <v>29</v>
      </c>
      <c r="D21" s="8"/>
      <c r="E21" s="11" t="s">
        <v>30</v>
      </c>
      <c r="F21" s="10">
        <v>28059</v>
      </c>
      <c r="G21" s="11">
        <v>28059</v>
      </c>
      <c r="H21" s="11">
        <v>0</v>
      </c>
      <c r="I21" s="11">
        <v>0</v>
      </c>
      <c r="J21" s="11">
        <v>0</v>
      </c>
      <c r="K21" s="10">
        <v>42444</v>
      </c>
      <c r="L21" s="11">
        <v>0</v>
      </c>
      <c r="M21" s="11">
        <v>0</v>
      </c>
      <c r="N21" s="11">
        <v>0</v>
      </c>
      <c r="O21" s="11">
        <v>42444</v>
      </c>
      <c r="P21" s="11">
        <v>42444</v>
      </c>
      <c r="Q21" s="10">
        <f t="shared" si="0"/>
        <v>70503</v>
      </c>
    </row>
    <row r="22" spans="2:17">
      <c r="B22" s="4"/>
      <c r="C22" s="12" t="s">
        <v>32</v>
      </c>
      <c r="D22" s="13" t="s">
        <v>31</v>
      </c>
      <c r="E22" s="14" t="s">
        <v>33</v>
      </c>
      <c r="F22" s="15">
        <v>28059</v>
      </c>
      <c r="G22" s="14">
        <v>28059</v>
      </c>
      <c r="H22" s="14">
        <v>0</v>
      </c>
      <c r="I22" s="14">
        <v>0</v>
      </c>
      <c r="J22" s="14">
        <v>0</v>
      </c>
      <c r="K22" s="15">
        <v>42444</v>
      </c>
      <c r="L22" s="14">
        <v>0</v>
      </c>
      <c r="M22" s="14">
        <v>0</v>
      </c>
      <c r="N22" s="14">
        <v>0</v>
      </c>
      <c r="O22" s="14">
        <v>42444</v>
      </c>
      <c r="P22" s="14">
        <v>42444</v>
      </c>
      <c r="Q22" s="15">
        <f t="shared" si="0"/>
        <v>70503</v>
      </c>
    </row>
    <row r="23" spans="2:17">
      <c r="B23" s="6" t="s">
        <v>34</v>
      </c>
      <c r="C23" s="7"/>
      <c r="D23" s="8"/>
      <c r="E23" s="9" t="s">
        <v>35</v>
      </c>
      <c r="F23" s="10">
        <v>1205656</v>
      </c>
      <c r="G23" s="11">
        <v>1205656</v>
      </c>
      <c r="H23" s="11">
        <v>380504</v>
      </c>
      <c r="I23" s="11">
        <v>0</v>
      </c>
      <c r="J23" s="11">
        <v>0</v>
      </c>
      <c r="K23" s="10">
        <v>2630919</v>
      </c>
      <c r="L23" s="11">
        <v>0</v>
      </c>
      <c r="M23" s="11">
        <v>0</v>
      </c>
      <c r="N23" s="11">
        <v>0</v>
      </c>
      <c r="O23" s="11">
        <v>2630919</v>
      </c>
      <c r="P23" s="11">
        <v>2630919</v>
      </c>
      <c r="Q23" s="10">
        <f t="shared" si="0"/>
        <v>3836575</v>
      </c>
    </row>
    <row r="24" spans="2:17">
      <c r="B24" s="7"/>
      <c r="C24" s="6" t="s">
        <v>19</v>
      </c>
      <c r="D24" s="8"/>
      <c r="E24" s="11" t="s">
        <v>20</v>
      </c>
      <c r="F24" s="10">
        <v>10200</v>
      </c>
      <c r="G24" s="11">
        <v>10200</v>
      </c>
      <c r="H24" s="11">
        <v>0</v>
      </c>
      <c r="I24" s="11">
        <v>0</v>
      </c>
      <c r="J24" s="11">
        <v>0</v>
      </c>
      <c r="K24" s="10">
        <v>11512</v>
      </c>
      <c r="L24" s="11">
        <v>0</v>
      </c>
      <c r="M24" s="11">
        <v>0</v>
      </c>
      <c r="N24" s="11">
        <v>0</v>
      </c>
      <c r="O24" s="11">
        <v>11512</v>
      </c>
      <c r="P24" s="11">
        <v>11512</v>
      </c>
      <c r="Q24" s="10">
        <f t="shared" si="0"/>
        <v>21712</v>
      </c>
    </row>
    <row r="25" spans="2:17">
      <c r="B25" s="4"/>
      <c r="C25" s="12" t="s">
        <v>22</v>
      </c>
      <c r="D25" s="13" t="s">
        <v>21</v>
      </c>
      <c r="E25" s="14" t="s">
        <v>23</v>
      </c>
      <c r="F25" s="15">
        <v>10200</v>
      </c>
      <c r="G25" s="14">
        <v>10200</v>
      </c>
      <c r="H25" s="14">
        <v>0</v>
      </c>
      <c r="I25" s="14">
        <v>0</v>
      </c>
      <c r="J25" s="14">
        <v>0</v>
      </c>
      <c r="K25" s="15">
        <v>11512</v>
      </c>
      <c r="L25" s="14">
        <v>0</v>
      </c>
      <c r="M25" s="14">
        <v>0</v>
      </c>
      <c r="N25" s="14">
        <v>0</v>
      </c>
      <c r="O25" s="14">
        <v>11512</v>
      </c>
      <c r="P25" s="14">
        <v>11512</v>
      </c>
      <c r="Q25" s="15">
        <f t="shared" si="0"/>
        <v>21712</v>
      </c>
    </row>
    <row r="26" spans="2:17">
      <c r="B26" s="7"/>
      <c r="C26" s="6" t="s">
        <v>36</v>
      </c>
      <c r="D26" s="8"/>
      <c r="E26" s="11" t="s">
        <v>37</v>
      </c>
      <c r="F26" s="10">
        <v>1191897</v>
      </c>
      <c r="G26" s="11">
        <v>1191897</v>
      </c>
      <c r="H26" s="11">
        <v>377587</v>
      </c>
      <c r="I26" s="11">
        <v>0</v>
      </c>
      <c r="J26" s="11">
        <v>0</v>
      </c>
      <c r="K26" s="10">
        <v>2619407</v>
      </c>
      <c r="L26" s="11">
        <v>0</v>
      </c>
      <c r="M26" s="11">
        <v>0</v>
      </c>
      <c r="N26" s="11">
        <v>0</v>
      </c>
      <c r="O26" s="11">
        <v>2619407</v>
      </c>
      <c r="P26" s="11">
        <v>2619407</v>
      </c>
      <c r="Q26" s="10">
        <f t="shared" si="0"/>
        <v>3811304</v>
      </c>
    </row>
    <row r="27" spans="2:17">
      <c r="B27" s="4"/>
      <c r="C27" s="12" t="s">
        <v>39</v>
      </c>
      <c r="D27" s="13" t="s">
        <v>38</v>
      </c>
      <c r="E27" s="14" t="s">
        <v>40</v>
      </c>
      <c r="F27" s="15">
        <v>721557</v>
      </c>
      <c r="G27" s="14">
        <v>721557</v>
      </c>
      <c r="H27" s="14">
        <v>172478</v>
      </c>
      <c r="I27" s="14">
        <v>0</v>
      </c>
      <c r="J27" s="14">
        <v>0</v>
      </c>
      <c r="K27" s="15">
        <v>1055141</v>
      </c>
      <c r="L27" s="14">
        <v>0</v>
      </c>
      <c r="M27" s="14">
        <v>0</v>
      </c>
      <c r="N27" s="14">
        <v>0</v>
      </c>
      <c r="O27" s="14">
        <v>1055141</v>
      </c>
      <c r="P27" s="14">
        <v>1055141</v>
      </c>
      <c r="Q27" s="15">
        <f t="shared" si="0"/>
        <v>1776698</v>
      </c>
    </row>
    <row r="28" spans="2:17" ht="38.25">
      <c r="B28" s="4"/>
      <c r="C28" s="12" t="s">
        <v>42</v>
      </c>
      <c r="D28" s="13" t="s">
        <v>41</v>
      </c>
      <c r="E28" s="14" t="s">
        <v>43</v>
      </c>
      <c r="F28" s="15">
        <v>519960</v>
      </c>
      <c r="G28" s="14">
        <v>519960</v>
      </c>
      <c r="H28" s="14">
        <v>185652</v>
      </c>
      <c r="I28" s="14">
        <v>0</v>
      </c>
      <c r="J28" s="14">
        <v>0</v>
      </c>
      <c r="K28" s="15">
        <v>1372686</v>
      </c>
      <c r="L28" s="14">
        <v>0</v>
      </c>
      <c r="M28" s="14">
        <v>0</v>
      </c>
      <c r="N28" s="14">
        <v>0</v>
      </c>
      <c r="O28" s="14">
        <v>1372686</v>
      </c>
      <c r="P28" s="14">
        <v>1372686</v>
      </c>
      <c r="Q28" s="15">
        <f t="shared" si="0"/>
        <v>1892646</v>
      </c>
    </row>
    <row r="29" spans="2:17">
      <c r="B29" s="4"/>
      <c r="C29" s="12" t="s">
        <v>44</v>
      </c>
      <c r="D29" s="13" t="s">
        <v>41</v>
      </c>
      <c r="E29" s="14" t="s">
        <v>45</v>
      </c>
      <c r="F29" s="15">
        <v>-13845</v>
      </c>
      <c r="G29" s="14">
        <v>-13845</v>
      </c>
      <c r="H29" s="14">
        <v>-11317</v>
      </c>
      <c r="I29" s="14">
        <v>0</v>
      </c>
      <c r="J29" s="14">
        <v>0</v>
      </c>
      <c r="K29" s="15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5">
        <f t="shared" si="0"/>
        <v>-13845</v>
      </c>
    </row>
    <row r="30" spans="2:17" ht="25.5">
      <c r="B30" s="4"/>
      <c r="C30" s="12" t="s">
        <v>47</v>
      </c>
      <c r="D30" s="13" t="s">
        <v>46</v>
      </c>
      <c r="E30" s="14" t="s">
        <v>48</v>
      </c>
      <c r="F30" s="15">
        <v>-49440</v>
      </c>
      <c r="G30" s="14">
        <v>-49440</v>
      </c>
      <c r="H30" s="14">
        <v>18957</v>
      </c>
      <c r="I30" s="14">
        <v>0</v>
      </c>
      <c r="J30" s="14">
        <v>0</v>
      </c>
      <c r="K30" s="15">
        <v>191580</v>
      </c>
      <c r="L30" s="14">
        <v>0</v>
      </c>
      <c r="M30" s="14">
        <v>0</v>
      </c>
      <c r="N30" s="14">
        <v>0</v>
      </c>
      <c r="O30" s="14">
        <v>191580</v>
      </c>
      <c r="P30" s="14">
        <v>191580</v>
      </c>
      <c r="Q30" s="15">
        <f t="shared" si="0"/>
        <v>142140</v>
      </c>
    </row>
    <row r="31" spans="2:17" ht="25.5">
      <c r="B31" s="4"/>
      <c r="C31" s="12" t="s">
        <v>50</v>
      </c>
      <c r="D31" s="13" t="s">
        <v>49</v>
      </c>
      <c r="E31" s="14" t="s">
        <v>51</v>
      </c>
      <c r="F31" s="15">
        <v>2651</v>
      </c>
      <c r="G31" s="14">
        <v>2651</v>
      </c>
      <c r="H31" s="14">
        <v>2173</v>
      </c>
      <c r="I31" s="14">
        <v>0</v>
      </c>
      <c r="J31" s="14">
        <v>0</v>
      </c>
      <c r="K31" s="15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5">
        <f t="shared" si="0"/>
        <v>2651</v>
      </c>
    </row>
    <row r="32" spans="2:17" ht="25.5">
      <c r="B32" s="4"/>
      <c r="C32" s="12" t="s">
        <v>52</v>
      </c>
      <c r="D32" s="13" t="s">
        <v>49</v>
      </c>
      <c r="E32" s="14" t="s">
        <v>53</v>
      </c>
      <c r="F32" s="15">
        <v>4962</v>
      </c>
      <c r="G32" s="14">
        <v>4962</v>
      </c>
      <c r="H32" s="14">
        <v>4687</v>
      </c>
      <c r="I32" s="14">
        <v>0</v>
      </c>
      <c r="J32" s="14">
        <v>0</v>
      </c>
      <c r="K32" s="15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5">
        <f t="shared" si="0"/>
        <v>4962</v>
      </c>
    </row>
    <row r="33" spans="2:17" ht="25.5">
      <c r="B33" s="4"/>
      <c r="C33" s="12" t="s">
        <v>54</v>
      </c>
      <c r="D33" s="13" t="s">
        <v>49</v>
      </c>
      <c r="E33" s="14" t="s">
        <v>55</v>
      </c>
      <c r="F33" s="15">
        <v>1866</v>
      </c>
      <c r="G33" s="14">
        <v>1866</v>
      </c>
      <c r="H33" s="14">
        <v>1512</v>
      </c>
      <c r="I33" s="14">
        <v>0</v>
      </c>
      <c r="J33" s="14">
        <v>0</v>
      </c>
      <c r="K33" s="15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1866</v>
      </c>
    </row>
    <row r="34" spans="2:17">
      <c r="B34" s="4"/>
      <c r="C34" s="12" t="s">
        <v>56</v>
      </c>
      <c r="D34" s="13" t="s">
        <v>49</v>
      </c>
      <c r="E34" s="14" t="s">
        <v>57</v>
      </c>
      <c r="F34" s="15">
        <v>4186</v>
      </c>
      <c r="G34" s="14">
        <v>4186</v>
      </c>
      <c r="H34" s="14">
        <v>3445</v>
      </c>
      <c r="I34" s="14">
        <v>0</v>
      </c>
      <c r="J34" s="14">
        <v>0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4186</v>
      </c>
    </row>
    <row r="35" spans="2:17">
      <c r="B35" s="7"/>
      <c r="C35" s="6" t="s">
        <v>58</v>
      </c>
      <c r="D35" s="8"/>
      <c r="E35" s="11" t="s">
        <v>59</v>
      </c>
      <c r="F35" s="10">
        <v>3559</v>
      </c>
      <c r="G35" s="11">
        <v>3559</v>
      </c>
      <c r="H35" s="11">
        <v>2917</v>
      </c>
      <c r="I35" s="11">
        <v>0</v>
      </c>
      <c r="J35" s="11">
        <v>0</v>
      </c>
      <c r="K35" s="10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0">
        <f t="shared" si="0"/>
        <v>3559</v>
      </c>
    </row>
    <row r="36" spans="2:17" ht="25.5">
      <c r="B36" s="4"/>
      <c r="C36" s="12" t="s">
        <v>61</v>
      </c>
      <c r="D36" s="13" t="s">
        <v>60</v>
      </c>
      <c r="E36" s="14" t="s">
        <v>62</v>
      </c>
      <c r="F36" s="15">
        <v>3559</v>
      </c>
      <c r="G36" s="14">
        <v>3559</v>
      </c>
      <c r="H36" s="14">
        <v>2917</v>
      </c>
      <c r="I36" s="14">
        <v>0</v>
      </c>
      <c r="J36" s="14">
        <v>0</v>
      </c>
      <c r="K36" s="15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5">
        <f t="shared" si="0"/>
        <v>3559</v>
      </c>
    </row>
    <row r="37" spans="2:17" ht="25.5">
      <c r="B37" s="6" t="s">
        <v>63</v>
      </c>
      <c r="C37" s="7"/>
      <c r="D37" s="8"/>
      <c r="E37" s="9" t="s">
        <v>64</v>
      </c>
      <c r="F37" s="10">
        <v>403000</v>
      </c>
      <c r="G37" s="11">
        <v>403000</v>
      </c>
      <c r="H37" s="11">
        <v>176430</v>
      </c>
      <c r="I37" s="11">
        <v>0</v>
      </c>
      <c r="J37" s="11">
        <v>0</v>
      </c>
      <c r="K37" s="10">
        <v>1388850</v>
      </c>
      <c r="L37" s="11">
        <v>0</v>
      </c>
      <c r="M37" s="11">
        <v>0</v>
      </c>
      <c r="N37" s="11">
        <v>0</v>
      </c>
      <c r="O37" s="11">
        <v>1388850</v>
      </c>
      <c r="P37" s="11">
        <v>1388850</v>
      </c>
      <c r="Q37" s="10">
        <f t="shared" si="0"/>
        <v>1791850</v>
      </c>
    </row>
    <row r="38" spans="2:17">
      <c r="B38" s="7"/>
      <c r="C38" s="6" t="s">
        <v>19</v>
      </c>
      <c r="D38" s="8"/>
      <c r="E38" s="11" t="s">
        <v>20</v>
      </c>
      <c r="F38" s="10">
        <v>53778</v>
      </c>
      <c r="G38" s="11">
        <v>53778</v>
      </c>
      <c r="H38" s="11">
        <v>44080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53778</v>
      </c>
    </row>
    <row r="39" spans="2:17">
      <c r="B39" s="4"/>
      <c r="C39" s="12" t="s">
        <v>22</v>
      </c>
      <c r="D39" s="13" t="s">
        <v>21</v>
      </c>
      <c r="E39" s="14" t="s">
        <v>23</v>
      </c>
      <c r="F39" s="15">
        <v>53778</v>
      </c>
      <c r="G39" s="14">
        <v>53778</v>
      </c>
      <c r="H39" s="14">
        <v>44080</v>
      </c>
      <c r="I39" s="14">
        <v>0</v>
      </c>
      <c r="J39" s="14">
        <v>0</v>
      </c>
      <c r="K39" s="15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f t="shared" si="0"/>
        <v>53778</v>
      </c>
    </row>
    <row r="40" spans="2:17">
      <c r="B40" s="7"/>
      <c r="C40" s="6" t="s">
        <v>58</v>
      </c>
      <c r="D40" s="8"/>
      <c r="E40" s="11" t="s">
        <v>59</v>
      </c>
      <c r="F40" s="10">
        <v>349222</v>
      </c>
      <c r="G40" s="11">
        <v>349222</v>
      </c>
      <c r="H40" s="11">
        <v>132350</v>
      </c>
      <c r="I40" s="11">
        <v>0</v>
      </c>
      <c r="J40" s="11">
        <v>0</v>
      </c>
      <c r="K40" s="10">
        <v>1388850</v>
      </c>
      <c r="L40" s="11">
        <v>0</v>
      </c>
      <c r="M40" s="11">
        <v>0</v>
      </c>
      <c r="N40" s="11">
        <v>0</v>
      </c>
      <c r="O40" s="11">
        <v>1388850</v>
      </c>
      <c r="P40" s="11">
        <v>1388850</v>
      </c>
      <c r="Q40" s="10">
        <f t="shared" si="0"/>
        <v>1738072</v>
      </c>
    </row>
    <row r="41" spans="2:17" ht="25.5">
      <c r="B41" s="4"/>
      <c r="C41" s="12" t="s">
        <v>61</v>
      </c>
      <c r="D41" s="13" t="s">
        <v>60</v>
      </c>
      <c r="E41" s="14" t="s">
        <v>62</v>
      </c>
      <c r="F41" s="15">
        <v>318373</v>
      </c>
      <c r="G41" s="14">
        <v>318373</v>
      </c>
      <c r="H41" s="14">
        <v>107064</v>
      </c>
      <c r="I41" s="14">
        <v>0</v>
      </c>
      <c r="J41" s="14">
        <v>0</v>
      </c>
      <c r="K41" s="15">
        <v>1388850</v>
      </c>
      <c r="L41" s="14">
        <v>0</v>
      </c>
      <c r="M41" s="14">
        <v>0</v>
      </c>
      <c r="N41" s="14">
        <v>0</v>
      </c>
      <c r="O41" s="14">
        <v>1388850</v>
      </c>
      <c r="P41" s="14">
        <v>1388850</v>
      </c>
      <c r="Q41" s="15">
        <f t="shared" si="0"/>
        <v>1707223</v>
      </c>
    </row>
    <row r="42" spans="2:17">
      <c r="B42" s="4"/>
      <c r="C42" s="12" t="s">
        <v>65</v>
      </c>
      <c r="D42" s="13" t="s">
        <v>60</v>
      </c>
      <c r="E42" s="14" t="s">
        <v>66</v>
      </c>
      <c r="F42" s="15">
        <v>3697</v>
      </c>
      <c r="G42" s="14">
        <v>3697</v>
      </c>
      <c r="H42" s="14">
        <v>3030</v>
      </c>
      <c r="I42" s="14">
        <v>0</v>
      </c>
      <c r="J42" s="14">
        <v>0</v>
      </c>
      <c r="K42" s="15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3697</v>
      </c>
    </row>
    <row r="43" spans="2:17">
      <c r="B43" s="4"/>
      <c r="C43" s="12" t="s">
        <v>67</v>
      </c>
      <c r="D43" s="13" t="s">
        <v>60</v>
      </c>
      <c r="E43" s="14" t="s">
        <v>68</v>
      </c>
      <c r="F43" s="15">
        <v>27152</v>
      </c>
      <c r="G43" s="14">
        <v>27152</v>
      </c>
      <c r="H43" s="14">
        <v>22256</v>
      </c>
      <c r="I43" s="14">
        <v>0</v>
      </c>
      <c r="J43" s="14">
        <v>0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27152</v>
      </c>
    </row>
    <row r="44" spans="2:17" ht="25.5">
      <c r="B44" s="6" t="s">
        <v>69</v>
      </c>
      <c r="C44" s="7"/>
      <c r="D44" s="8"/>
      <c r="E44" s="9" t="s">
        <v>70</v>
      </c>
      <c r="F44" s="10">
        <v>2692807</v>
      </c>
      <c r="G44" s="11">
        <v>2692807</v>
      </c>
      <c r="H44" s="11">
        <v>23615</v>
      </c>
      <c r="I44" s="11">
        <v>0</v>
      </c>
      <c r="J44" s="11">
        <v>0</v>
      </c>
      <c r="K44" s="10">
        <v>12008908</v>
      </c>
      <c r="L44" s="11">
        <v>0</v>
      </c>
      <c r="M44" s="11">
        <v>0</v>
      </c>
      <c r="N44" s="11">
        <v>0</v>
      </c>
      <c r="O44" s="11">
        <v>12008908</v>
      </c>
      <c r="P44" s="11">
        <v>12008908</v>
      </c>
      <c r="Q44" s="10">
        <f t="shared" si="0"/>
        <v>14701715</v>
      </c>
    </row>
    <row r="45" spans="2:17">
      <c r="B45" s="7"/>
      <c r="C45" s="6" t="s">
        <v>19</v>
      </c>
      <c r="D45" s="8"/>
      <c r="E45" s="11" t="s">
        <v>20</v>
      </c>
      <c r="F45" s="10">
        <v>28807</v>
      </c>
      <c r="G45" s="11">
        <v>28807</v>
      </c>
      <c r="H45" s="11">
        <v>23615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28807</v>
      </c>
    </row>
    <row r="46" spans="2:17">
      <c r="B46" s="4"/>
      <c r="C46" s="12" t="s">
        <v>22</v>
      </c>
      <c r="D46" s="13" t="s">
        <v>21</v>
      </c>
      <c r="E46" s="14" t="s">
        <v>23</v>
      </c>
      <c r="F46" s="15">
        <v>28807</v>
      </c>
      <c r="G46" s="14">
        <v>28807</v>
      </c>
      <c r="H46" s="14">
        <v>23615</v>
      </c>
      <c r="I46" s="14">
        <v>0</v>
      </c>
      <c r="J46" s="14">
        <v>0</v>
      </c>
      <c r="K46" s="15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28807</v>
      </c>
    </row>
    <row r="47" spans="2:17">
      <c r="B47" s="7"/>
      <c r="C47" s="6" t="s">
        <v>71</v>
      </c>
      <c r="D47" s="8"/>
      <c r="E47" s="11" t="s">
        <v>72</v>
      </c>
      <c r="F47" s="10">
        <v>2664000</v>
      </c>
      <c r="G47" s="11">
        <v>2664000</v>
      </c>
      <c r="H47" s="11">
        <v>0</v>
      </c>
      <c r="I47" s="11">
        <v>0</v>
      </c>
      <c r="J47" s="11">
        <v>0</v>
      </c>
      <c r="K47" s="10">
        <v>12008908</v>
      </c>
      <c r="L47" s="11">
        <v>0</v>
      </c>
      <c r="M47" s="11">
        <v>0</v>
      </c>
      <c r="N47" s="11">
        <v>0</v>
      </c>
      <c r="O47" s="11">
        <v>12008908</v>
      </c>
      <c r="P47" s="11">
        <v>12008908</v>
      </c>
      <c r="Q47" s="10">
        <f t="shared" si="0"/>
        <v>14672908</v>
      </c>
    </row>
    <row r="48" spans="2:17">
      <c r="B48" s="4"/>
      <c r="C48" s="12" t="s">
        <v>74</v>
      </c>
      <c r="D48" s="13" t="s">
        <v>73</v>
      </c>
      <c r="E48" s="14" t="s">
        <v>75</v>
      </c>
      <c r="F48" s="15">
        <v>2664000</v>
      </c>
      <c r="G48" s="14">
        <v>2664000</v>
      </c>
      <c r="H48" s="14">
        <v>0</v>
      </c>
      <c r="I48" s="14">
        <v>0</v>
      </c>
      <c r="J48" s="14">
        <v>0</v>
      </c>
      <c r="K48" s="15">
        <v>12008908</v>
      </c>
      <c r="L48" s="14">
        <v>0</v>
      </c>
      <c r="M48" s="14">
        <v>0</v>
      </c>
      <c r="N48" s="14">
        <v>0</v>
      </c>
      <c r="O48" s="14">
        <v>12008908</v>
      </c>
      <c r="P48" s="14">
        <v>12008908</v>
      </c>
      <c r="Q48" s="15">
        <f t="shared" ref="Q48:Q79" si="1">F48+K48</f>
        <v>14672908</v>
      </c>
    </row>
    <row r="49" spans="2:17" ht="25.5">
      <c r="B49" s="6" t="s">
        <v>76</v>
      </c>
      <c r="C49" s="7"/>
      <c r="D49" s="8"/>
      <c r="E49" s="9" t="s">
        <v>77</v>
      </c>
      <c r="F49" s="10">
        <v>2413065</v>
      </c>
      <c r="G49" s="11">
        <v>2413065</v>
      </c>
      <c r="H49" s="11">
        <v>1121489</v>
      </c>
      <c r="I49" s="11">
        <v>0</v>
      </c>
      <c r="J49" s="11">
        <v>0</v>
      </c>
      <c r="K49" s="10">
        <v>231700</v>
      </c>
      <c r="L49" s="11">
        <v>0</v>
      </c>
      <c r="M49" s="11">
        <v>0</v>
      </c>
      <c r="N49" s="11">
        <v>0</v>
      </c>
      <c r="O49" s="11">
        <v>231700</v>
      </c>
      <c r="P49" s="11">
        <v>231700</v>
      </c>
      <c r="Q49" s="10">
        <f t="shared" si="1"/>
        <v>2644765</v>
      </c>
    </row>
    <row r="50" spans="2:17">
      <c r="B50" s="7"/>
      <c r="C50" s="6" t="s">
        <v>19</v>
      </c>
      <c r="D50" s="8"/>
      <c r="E50" s="11" t="s">
        <v>20</v>
      </c>
      <c r="F50" s="10">
        <v>2382209</v>
      </c>
      <c r="G50" s="11">
        <v>2382209</v>
      </c>
      <c r="H50" s="11">
        <v>1101131</v>
      </c>
      <c r="I50" s="11">
        <v>0</v>
      </c>
      <c r="J50" s="11">
        <v>0</v>
      </c>
      <c r="K50" s="10">
        <v>231700</v>
      </c>
      <c r="L50" s="11">
        <v>0</v>
      </c>
      <c r="M50" s="11">
        <v>0</v>
      </c>
      <c r="N50" s="11">
        <v>0</v>
      </c>
      <c r="O50" s="11">
        <v>231700</v>
      </c>
      <c r="P50" s="11">
        <v>231700</v>
      </c>
      <c r="Q50" s="10">
        <f t="shared" si="1"/>
        <v>2613909</v>
      </c>
    </row>
    <row r="51" spans="2:17">
      <c r="B51" s="4"/>
      <c r="C51" s="12" t="s">
        <v>22</v>
      </c>
      <c r="D51" s="13" t="s">
        <v>21</v>
      </c>
      <c r="E51" s="14" t="s">
        <v>23</v>
      </c>
      <c r="F51" s="15">
        <v>2382209</v>
      </c>
      <c r="G51" s="14">
        <v>2382209</v>
      </c>
      <c r="H51" s="14">
        <v>1101131</v>
      </c>
      <c r="I51" s="14">
        <v>0</v>
      </c>
      <c r="J51" s="14">
        <v>0</v>
      </c>
      <c r="K51" s="15">
        <v>231700</v>
      </c>
      <c r="L51" s="14">
        <v>0</v>
      </c>
      <c r="M51" s="14">
        <v>0</v>
      </c>
      <c r="N51" s="14">
        <v>0</v>
      </c>
      <c r="O51" s="14">
        <v>231700</v>
      </c>
      <c r="P51" s="14">
        <v>231700</v>
      </c>
      <c r="Q51" s="15">
        <f t="shared" si="1"/>
        <v>2613909</v>
      </c>
    </row>
    <row r="52" spans="2:17">
      <c r="B52" s="7"/>
      <c r="C52" s="6" t="s">
        <v>78</v>
      </c>
      <c r="D52" s="8"/>
      <c r="E52" s="11" t="s">
        <v>79</v>
      </c>
      <c r="F52" s="10">
        <v>30856</v>
      </c>
      <c r="G52" s="11">
        <v>30856</v>
      </c>
      <c r="H52" s="11">
        <v>20358</v>
      </c>
      <c r="I52" s="11">
        <v>0</v>
      </c>
      <c r="J52" s="11">
        <v>0</v>
      </c>
      <c r="K52" s="10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0">
        <f t="shared" si="1"/>
        <v>30856</v>
      </c>
    </row>
    <row r="53" spans="2:17" ht="25.5">
      <c r="B53" s="4"/>
      <c r="C53" s="12" t="s">
        <v>81</v>
      </c>
      <c r="D53" s="13" t="s">
        <v>80</v>
      </c>
      <c r="E53" s="14" t="s">
        <v>82</v>
      </c>
      <c r="F53" s="15">
        <v>21360</v>
      </c>
      <c r="G53" s="14">
        <v>21360</v>
      </c>
      <c r="H53" s="14">
        <v>17508</v>
      </c>
      <c r="I53" s="14">
        <v>0</v>
      </c>
      <c r="J53" s="14">
        <v>0</v>
      </c>
      <c r="K53" s="15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5">
        <f t="shared" si="1"/>
        <v>21360</v>
      </c>
    </row>
    <row r="54" spans="2:17" ht="76.5">
      <c r="B54" s="4"/>
      <c r="C54" s="12" t="s">
        <v>84</v>
      </c>
      <c r="D54" s="13" t="s">
        <v>83</v>
      </c>
      <c r="E54" s="14" t="s">
        <v>85</v>
      </c>
      <c r="F54" s="15">
        <v>-50000</v>
      </c>
      <c r="G54" s="14">
        <v>-50000</v>
      </c>
      <c r="H54" s="14">
        <v>0</v>
      </c>
      <c r="I54" s="14">
        <v>0</v>
      </c>
      <c r="J54" s="14">
        <v>0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5">
        <f t="shared" si="1"/>
        <v>-50000</v>
      </c>
    </row>
    <row r="55" spans="2:17" ht="38.25">
      <c r="B55" s="4"/>
      <c r="C55" s="12" t="s">
        <v>86</v>
      </c>
      <c r="D55" s="13" t="s">
        <v>83</v>
      </c>
      <c r="E55" s="14" t="s">
        <v>87</v>
      </c>
      <c r="F55" s="15">
        <v>9496</v>
      </c>
      <c r="G55" s="14">
        <v>9496</v>
      </c>
      <c r="H55" s="14">
        <v>2850</v>
      </c>
      <c r="I55" s="14">
        <v>0</v>
      </c>
      <c r="J55" s="14">
        <v>0</v>
      </c>
      <c r="K55" s="15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5">
        <f t="shared" si="1"/>
        <v>9496</v>
      </c>
    </row>
    <row r="56" spans="2:17" ht="76.5">
      <c r="B56" s="4"/>
      <c r="C56" s="12" t="s">
        <v>89</v>
      </c>
      <c r="D56" s="13" t="s">
        <v>88</v>
      </c>
      <c r="E56" s="14" t="s">
        <v>90</v>
      </c>
      <c r="F56" s="15">
        <v>50000</v>
      </c>
      <c r="G56" s="14">
        <v>50000</v>
      </c>
      <c r="H56" s="14">
        <v>0</v>
      </c>
      <c r="I56" s="14">
        <v>0</v>
      </c>
      <c r="J56" s="14">
        <v>0</v>
      </c>
      <c r="K56" s="15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5">
        <f t="shared" si="1"/>
        <v>50000</v>
      </c>
    </row>
    <row r="57" spans="2:17" ht="25.5">
      <c r="B57" s="6" t="s">
        <v>91</v>
      </c>
      <c r="C57" s="7"/>
      <c r="D57" s="8"/>
      <c r="E57" s="9" t="s">
        <v>92</v>
      </c>
      <c r="F57" s="10">
        <v>64953</v>
      </c>
      <c r="G57" s="11">
        <v>64953</v>
      </c>
      <c r="H57" s="11">
        <v>52738</v>
      </c>
      <c r="I57" s="11">
        <v>613</v>
      </c>
      <c r="J57" s="11">
        <v>0</v>
      </c>
      <c r="K57" s="10">
        <v>9500</v>
      </c>
      <c r="L57" s="11">
        <v>0</v>
      </c>
      <c r="M57" s="11">
        <v>0</v>
      </c>
      <c r="N57" s="11">
        <v>0</v>
      </c>
      <c r="O57" s="11">
        <v>9500</v>
      </c>
      <c r="P57" s="11">
        <v>9500</v>
      </c>
      <c r="Q57" s="10">
        <f t="shared" si="1"/>
        <v>74453</v>
      </c>
    </row>
    <row r="58" spans="2:17">
      <c r="B58" s="7"/>
      <c r="C58" s="6" t="s">
        <v>19</v>
      </c>
      <c r="D58" s="8"/>
      <c r="E58" s="11" t="s">
        <v>20</v>
      </c>
      <c r="F58" s="10">
        <v>64953</v>
      </c>
      <c r="G58" s="11">
        <v>64953</v>
      </c>
      <c r="H58" s="11">
        <v>52738</v>
      </c>
      <c r="I58" s="11">
        <v>613</v>
      </c>
      <c r="J58" s="11">
        <v>0</v>
      </c>
      <c r="K58" s="10">
        <v>9500</v>
      </c>
      <c r="L58" s="11">
        <v>0</v>
      </c>
      <c r="M58" s="11">
        <v>0</v>
      </c>
      <c r="N58" s="11">
        <v>0</v>
      </c>
      <c r="O58" s="11">
        <v>9500</v>
      </c>
      <c r="P58" s="11">
        <v>9500</v>
      </c>
      <c r="Q58" s="10">
        <f t="shared" si="1"/>
        <v>74453</v>
      </c>
    </row>
    <row r="59" spans="2:17">
      <c r="B59" s="4"/>
      <c r="C59" s="12" t="s">
        <v>22</v>
      </c>
      <c r="D59" s="13" t="s">
        <v>21</v>
      </c>
      <c r="E59" s="14" t="s">
        <v>23</v>
      </c>
      <c r="F59" s="15">
        <v>64953</v>
      </c>
      <c r="G59" s="14">
        <v>64953</v>
      </c>
      <c r="H59" s="14">
        <v>52738</v>
      </c>
      <c r="I59" s="14">
        <v>613</v>
      </c>
      <c r="J59" s="14">
        <v>0</v>
      </c>
      <c r="K59" s="15">
        <v>9500</v>
      </c>
      <c r="L59" s="14">
        <v>0</v>
      </c>
      <c r="M59" s="14">
        <v>0</v>
      </c>
      <c r="N59" s="14">
        <v>0</v>
      </c>
      <c r="O59" s="14">
        <v>9500</v>
      </c>
      <c r="P59" s="14">
        <v>9500</v>
      </c>
      <c r="Q59" s="15">
        <f t="shared" si="1"/>
        <v>74453</v>
      </c>
    </row>
    <row r="60" spans="2:17">
      <c r="B60" s="6" t="s">
        <v>93</v>
      </c>
      <c r="C60" s="7"/>
      <c r="D60" s="8"/>
      <c r="E60" s="9" t="s">
        <v>94</v>
      </c>
      <c r="F60" s="10">
        <v>225446</v>
      </c>
      <c r="G60" s="11">
        <v>225446</v>
      </c>
      <c r="H60" s="11">
        <v>34257</v>
      </c>
      <c r="I60" s="11">
        <v>0</v>
      </c>
      <c r="J60" s="11">
        <v>0</v>
      </c>
      <c r="K60" s="10">
        <v>180826</v>
      </c>
      <c r="L60" s="11">
        <v>0</v>
      </c>
      <c r="M60" s="11">
        <v>0</v>
      </c>
      <c r="N60" s="11">
        <v>0</v>
      </c>
      <c r="O60" s="11">
        <v>180826</v>
      </c>
      <c r="P60" s="11">
        <v>180826</v>
      </c>
      <c r="Q60" s="10">
        <f t="shared" si="1"/>
        <v>406272</v>
      </c>
    </row>
    <row r="61" spans="2:17">
      <c r="B61" s="7"/>
      <c r="C61" s="6" t="s">
        <v>19</v>
      </c>
      <c r="D61" s="8"/>
      <c r="E61" s="11" t="s">
        <v>20</v>
      </c>
      <c r="F61" s="10">
        <v>21360</v>
      </c>
      <c r="G61" s="11">
        <v>21360</v>
      </c>
      <c r="H61" s="11">
        <v>0</v>
      </c>
      <c r="I61" s="11">
        <v>0</v>
      </c>
      <c r="J61" s="11">
        <v>0</v>
      </c>
      <c r="K61" s="10">
        <v>21977</v>
      </c>
      <c r="L61" s="11">
        <v>0</v>
      </c>
      <c r="M61" s="11">
        <v>0</v>
      </c>
      <c r="N61" s="11">
        <v>0</v>
      </c>
      <c r="O61" s="11">
        <v>21977</v>
      </c>
      <c r="P61" s="11">
        <v>21977</v>
      </c>
      <c r="Q61" s="10">
        <f t="shared" si="1"/>
        <v>43337</v>
      </c>
    </row>
    <row r="62" spans="2:17">
      <c r="B62" s="4"/>
      <c r="C62" s="12" t="s">
        <v>22</v>
      </c>
      <c r="D62" s="13" t="s">
        <v>21</v>
      </c>
      <c r="E62" s="14" t="s">
        <v>23</v>
      </c>
      <c r="F62" s="15">
        <v>21360</v>
      </c>
      <c r="G62" s="14">
        <v>21360</v>
      </c>
      <c r="H62" s="14">
        <v>0</v>
      </c>
      <c r="I62" s="14">
        <v>0</v>
      </c>
      <c r="J62" s="14">
        <v>0</v>
      </c>
      <c r="K62" s="15">
        <v>21977</v>
      </c>
      <c r="L62" s="14">
        <v>0</v>
      </c>
      <c r="M62" s="14">
        <v>0</v>
      </c>
      <c r="N62" s="14">
        <v>0</v>
      </c>
      <c r="O62" s="14">
        <v>21977</v>
      </c>
      <c r="P62" s="14">
        <v>21977</v>
      </c>
      <c r="Q62" s="15">
        <f t="shared" si="1"/>
        <v>43337</v>
      </c>
    </row>
    <row r="63" spans="2:17">
      <c r="B63" s="7"/>
      <c r="C63" s="6" t="s">
        <v>24</v>
      </c>
      <c r="D63" s="8"/>
      <c r="E63" s="11" t="s">
        <v>25</v>
      </c>
      <c r="F63" s="10">
        <v>204086</v>
      </c>
      <c r="G63" s="11">
        <v>204086</v>
      </c>
      <c r="H63" s="11">
        <v>34257</v>
      </c>
      <c r="I63" s="11">
        <v>0</v>
      </c>
      <c r="J63" s="11">
        <v>0</v>
      </c>
      <c r="K63" s="10">
        <v>158849</v>
      </c>
      <c r="L63" s="11">
        <v>0</v>
      </c>
      <c r="M63" s="11">
        <v>0</v>
      </c>
      <c r="N63" s="11">
        <v>0</v>
      </c>
      <c r="O63" s="11">
        <v>158849</v>
      </c>
      <c r="P63" s="11">
        <v>158849</v>
      </c>
      <c r="Q63" s="10">
        <f t="shared" si="1"/>
        <v>362935</v>
      </c>
    </row>
    <row r="64" spans="2:17" ht="25.5">
      <c r="B64" s="4"/>
      <c r="C64" s="12" t="s">
        <v>27</v>
      </c>
      <c r="D64" s="13" t="s">
        <v>26</v>
      </c>
      <c r="E64" s="14" t="s">
        <v>28</v>
      </c>
      <c r="F64" s="15">
        <v>55600</v>
      </c>
      <c r="G64" s="14">
        <v>55600</v>
      </c>
      <c r="H64" s="14">
        <v>0</v>
      </c>
      <c r="I64" s="14">
        <v>0</v>
      </c>
      <c r="J64" s="14">
        <v>0</v>
      </c>
      <c r="K64" s="15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5">
        <f t="shared" si="1"/>
        <v>55600</v>
      </c>
    </row>
    <row r="65" spans="2:17">
      <c r="B65" s="4"/>
      <c r="C65" s="12" t="s">
        <v>96</v>
      </c>
      <c r="D65" s="13" t="s">
        <v>95</v>
      </c>
      <c r="E65" s="14" t="s">
        <v>97</v>
      </c>
      <c r="F65" s="15">
        <v>10210</v>
      </c>
      <c r="G65" s="14">
        <v>10210</v>
      </c>
      <c r="H65" s="14">
        <v>5680</v>
      </c>
      <c r="I65" s="14">
        <v>0</v>
      </c>
      <c r="J65" s="14">
        <v>0</v>
      </c>
      <c r="K65" s="15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5">
        <f t="shared" si="1"/>
        <v>10210</v>
      </c>
    </row>
    <row r="66" spans="2:17">
      <c r="B66" s="4"/>
      <c r="C66" s="12" t="s">
        <v>98</v>
      </c>
      <c r="D66" s="13" t="s">
        <v>95</v>
      </c>
      <c r="E66" s="14" t="s">
        <v>99</v>
      </c>
      <c r="F66" s="15">
        <v>15801</v>
      </c>
      <c r="G66" s="14">
        <v>15801</v>
      </c>
      <c r="H66" s="14">
        <v>452</v>
      </c>
      <c r="I66" s="14">
        <v>0</v>
      </c>
      <c r="J66" s="14">
        <v>0</v>
      </c>
      <c r="K66" s="15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5">
        <f t="shared" si="1"/>
        <v>15801</v>
      </c>
    </row>
    <row r="67" spans="2:17" ht="25.5">
      <c r="B67" s="4"/>
      <c r="C67" s="12" t="s">
        <v>101</v>
      </c>
      <c r="D67" s="13" t="s">
        <v>100</v>
      </c>
      <c r="E67" s="14" t="s">
        <v>102</v>
      </c>
      <c r="F67" s="15">
        <v>29280</v>
      </c>
      <c r="G67" s="14">
        <v>29280</v>
      </c>
      <c r="H67" s="14">
        <v>7041</v>
      </c>
      <c r="I67" s="14">
        <v>0</v>
      </c>
      <c r="J67" s="14">
        <v>0</v>
      </c>
      <c r="K67" s="15">
        <v>15000</v>
      </c>
      <c r="L67" s="14">
        <v>0</v>
      </c>
      <c r="M67" s="14">
        <v>0</v>
      </c>
      <c r="N67" s="14">
        <v>0</v>
      </c>
      <c r="O67" s="14">
        <v>15000</v>
      </c>
      <c r="P67" s="14">
        <v>15000</v>
      </c>
      <c r="Q67" s="15">
        <f t="shared" si="1"/>
        <v>44280</v>
      </c>
    </row>
    <row r="68" spans="2:17">
      <c r="B68" s="4"/>
      <c r="C68" s="12" t="s">
        <v>103</v>
      </c>
      <c r="D68" s="13" t="s">
        <v>46</v>
      </c>
      <c r="E68" s="14" t="s">
        <v>104</v>
      </c>
      <c r="F68" s="15">
        <v>24390</v>
      </c>
      <c r="G68" s="14">
        <v>24390</v>
      </c>
      <c r="H68" s="14">
        <v>19573</v>
      </c>
      <c r="I68" s="14">
        <v>0</v>
      </c>
      <c r="J68" s="14">
        <v>0</v>
      </c>
      <c r="K68" s="15">
        <v>70349</v>
      </c>
      <c r="L68" s="14">
        <v>0</v>
      </c>
      <c r="M68" s="14">
        <v>0</v>
      </c>
      <c r="N68" s="14">
        <v>0</v>
      </c>
      <c r="O68" s="14">
        <v>70349</v>
      </c>
      <c r="P68" s="14">
        <v>70349</v>
      </c>
      <c r="Q68" s="15">
        <f t="shared" si="1"/>
        <v>94739</v>
      </c>
    </row>
    <row r="69" spans="2:17">
      <c r="B69" s="4"/>
      <c r="C69" s="12" t="s">
        <v>106</v>
      </c>
      <c r="D69" s="13" t="s">
        <v>105</v>
      </c>
      <c r="E69" s="14" t="s">
        <v>107</v>
      </c>
      <c r="F69" s="15">
        <v>68805</v>
      </c>
      <c r="G69" s="14">
        <v>68805</v>
      </c>
      <c r="H69" s="14">
        <v>1511</v>
      </c>
      <c r="I69" s="14">
        <v>0</v>
      </c>
      <c r="J69" s="14">
        <v>0</v>
      </c>
      <c r="K69" s="15">
        <v>73500</v>
      </c>
      <c r="L69" s="14">
        <v>0</v>
      </c>
      <c r="M69" s="14">
        <v>0</v>
      </c>
      <c r="N69" s="14">
        <v>0</v>
      </c>
      <c r="O69" s="14">
        <v>73500</v>
      </c>
      <c r="P69" s="14">
        <v>73500</v>
      </c>
      <c r="Q69" s="15">
        <f t="shared" si="1"/>
        <v>142305</v>
      </c>
    </row>
    <row r="70" spans="2:17" ht="25.5">
      <c r="B70" s="6" t="s">
        <v>108</v>
      </c>
      <c r="C70" s="7"/>
      <c r="D70" s="8"/>
      <c r="E70" s="9" t="s">
        <v>109</v>
      </c>
      <c r="F70" s="10">
        <v>10082367</v>
      </c>
      <c r="G70" s="11">
        <v>182050</v>
      </c>
      <c r="H70" s="11">
        <v>149221</v>
      </c>
      <c r="I70" s="11">
        <v>0</v>
      </c>
      <c r="J70" s="11">
        <v>9900317</v>
      </c>
      <c r="K70" s="10">
        <v>5951829</v>
      </c>
      <c r="L70" s="11">
        <v>178198</v>
      </c>
      <c r="M70" s="11">
        <v>0</v>
      </c>
      <c r="N70" s="11">
        <v>178198</v>
      </c>
      <c r="O70" s="11">
        <v>5773631</v>
      </c>
      <c r="P70" s="11">
        <v>5773631</v>
      </c>
      <c r="Q70" s="10">
        <f t="shared" si="1"/>
        <v>16034196</v>
      </c>
    </row>
    <row r="71" spans="2:17">
      <c r="B71" s="7"/>
      <c r="C71" s="6" t="s">
        <v>19</v>
      </c>
      <c r="D71" s="8"/>
      <c r="E71" s="11" t="s">
        <v>20</v>
      </c>
      <c r="F71" s="10">
        <v>182050</v>
      </c>
      <c r="G71" s="11">
        <v>182050</v>
      </c>
      <c r="H71" s="11">
        <v>149221</v>
      </c>
      <c r="I71" s="11">
        <v>0</v>
      </c>
      <c r="J71" s="11">
        <v>0</v>
      </c>
      <c r="K71" s="10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0">
        <f t="shared" si="1"/>
        <v>182050</v>
      </c>
    </row>
    <row r="72" spans="2:17">
      <c r="B72" s="4"/>
      <c r="C72" s="12" t="s">
        <v>22</v>
      </c>
      <c r="D72" s="13" t="s">
        <v>21</v>
      </c>
      <c r="E72" s="14" t="s">
        <v>23</v>
      </c>
      <c r="F72" s="15">
        <v>182050</v>
      </c>
      <c r="G72" s="14">
        <v>182050</v>
      </c>
      <c r="H72" s="14">
        <v>149221</v>
      </c>
      <c r="I72" s="14">
        <v>0</v>
      </c>
      <c r="J72" s="14">
        <v>0</v>
      </c>
      <c r="K72" s="15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5">
        <f t="shared" si="1"/>
        <v>182050</v>
      </c>
    </row>
    <row r="73" spans="2:17">
      <c r="B73" s="7"/>
      <c r="C73" s="6" t="s">
        <v>110</v>
      </c>
      <c r="D73" s="8"/>
      <c r="E73" s="11" t="s">
        <v>111</v>
      </c>
      <c r="F73" s="10">
        <v>9900317</v>
      </c>
      <c r="G73" s="11">
        <v>0</v>
      </c>
      <c r="H73" s="11">
        <v>0</v>
      </c>
      <c r="I73" s="11">
        <v>0</v>
      </c>
      <c r="J73" s="11">
        <v>9900317</v>
      </c>
      <c r="K73" s="10">
        <v>5542179</v>
      </c>
      <c r="L73" s="11">
        <v>0</v>
      </c>
      <c r="M73" s="11">
        <v>0</v>
      </c>
      <c r="N73" s="11">
        <v>0</v>
      </c>
      <c r="O73" s="11">
        <v>5542179</v>
      </c>
      <c r="P73" s="11">
        <v>5542179</v>
      </c>
      <c r="Q73" s="10">
        <f t="shared" si="1"/>
        <v>15442496</v>
      </c>
    </row>
    <row r="74" spans="2:17">
      <c r="B74" s="4"/>
      <c r="C74" s="12" t="s">
        <v>113</v>
      </c>
      <c r="D74" s="13" t="s">
        <v>112</v>
      </c>
      <c r="E74" s="14" t="s">
        <v>114</v>
      </c>
      <c r="F74" s="15">
        <v>-34634</v>
      </c>
      <c r="G74" s="14">
        <v>0</v>
      </c>
      <c r="H74" s="14">
        <v>0</v>
      </c>
      <c r="I74" s="14">
        <v>0</v>
      </c>
      <c r="J74" s="14">
        <v>-34634</v>
      </c>
      <c r="K74" s="15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5">
        <f t="shared" si="1"/>
        <v>-34634</v>
      </c>
    </row>
    <row r="75" spans="2:17" ht="25.5">
      <c r="B75" s="4"/>
      <c r="C75" s="12" t="s">
        <v>115</v>
      </c>
      <c r="D75" s="13" t="s">
        <v>112</v>
      </c>
      <c r="E75" s="14" t="s">
        <v>116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  <c r="K75" s="15">
        <v>1582843</v>
      </c>
      <c r="L75" s="14">
        <v>0</v>
      </c>
      <c r="M75" s="14">
        <v>0</v>
      </c>
      <c r="N75" s="14">
        <v>0</v>
      </c>
      <c r="O75" s="14">
        <v>1582843</v>
      </c>
      <c r="P75" s="14">
        <v>1582843</v>
      </c>
      <c r="Q75" s="15">
        <f t="shared" si="1"/>
        <v>1582843</v>
      </c>
    </row>
    <row r="76" spans="2:17">
      <c r="B76" s="4"/>
      <c r="C76" s="12" t="s">
        <v>117</v>
      </c>
      <c r="D76" s="13" t="s">
        <v>112</v>
      </c>
      <c r="E76" s="14" t="s">
        <v>118</v>
      </c>
      <c r="F76" s="15">
        <v>9644312</v>
      </c>
      <c r="G76" s="14">
        <v>0</v>
      </c>
      <c r="H76" s="14">
        <v>0</v>
      </c>
      <c r="I76" s="14">
        <v>0</v>
      </c>
      <c r="J76" s="14">
        <v>9644312</v>
      </c>
      <c r="K76" s="15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5">
        <f t="shared" si="1"/>
        <v>9644312</v>
      </c>
    </row>
    <row r="77" spans="2:17" ht="38.25">
      <c r="B77" s="4"/>
      <c r="C77" s="12" t="s">
        <v>119</v>
      </c>
      <c r="D77" s="13" t="s">
        <v>112</v>
      </c>
      <c r="E77" s="14" t="s">
        <v>120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  <c r="K77" s="15">
        <v>1187780</v>
      </c>
      <c r="L77" s="14">
        <v>0</v>
      </c>
      <c r="M77" s="14">
        <v>0</v>
      </c>
      <c r="N77" s="14">
        <v>0</v>
      </c>
      <c r="O77" s="14">
        <v>1187780</v>
      </c>
      <c r="P77" s="14">
        <v>1187780</v>
      </c>
      <c r="Q77" s="15">
        <f t="shared" si="1"/>
        <v>1187780</v>
      </c>
    </row>
    <row r="78" spans="2:17">
      <c r="B78" s="4"/>
      <c r="C78" s="12" t="s">
        <v>122</v>
      </c>
      <c r="D78" s="13" t="s">
        <v>121</v>
      </c>
      <c r="E78" s="14" t="s">
        <v>123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  <c r="K78" s="15">
        <v>62580</v>
      </c>
      <c r="L78" s="14">
        <v>0</v>
      </c>
      <c r="M78" s="14">
        <v>0</v>
      </c>
      <c r="N78" s="14">
        <v>0</v>
      </c>
      <c r="O78" s="14">
        <v>62580</v>
      </c>
      <c r="P78" s="14">
        <v>62580</v>
      </c>
      <c r="Q78" s="15">
        <f t="shared" si="1"/>
        <v>62580</v>
      </c>
    </row>
    <row r="79" spans="2:17">
      <c r="B79" s="4"/>
      <c r="C79" s="12" t="s">
        <v>124</v>
      </c>
      <c r="D79" s="13" t="s">
        <v>121</v>
      </c>
      <c r="E79" s="14" t="s">
        <v>125</v>
      </c>
      <c r="F79" s="15">
        <v>290639</v>
      </c>
      <c r="G79" s="14">
        <v>0</v>
      </c>
      <c r="H79" s="14">
        <v>0</v>
      </c>
      <c r="I79" s="14">
        <v>0</v>
      </c>
      <c r="J79" s="14">
        <v>290639</v>
      </c>
      <c r="K79" s="15">
        <v>2708976</v>
      </c>
      <c r="L79" s="14">
        <v>0</v>
      </c>
      <c r="M79" s="14">
        <v>0</v>
      </c>
      <c r="N79" s="14">
        <v>0</v>
      </c>
      <c r="O79" s="14">
        <v>2708976</v>
      </c>
      <c r="P79" s="14">
        <v>2708976</v>
      </c>
      <c r="Q79" s="15">
        <f t="shared" si="1"/>
        <v>2999615</v>
      </c>
    </row>
    <row r="80" spans="2:17">
      <c r="B80" s="7"/>
      <c r="C80" s="6" t="s">
        <v>126</v>
      </c>
      <c r="D80" s="8"/>
      <c r="E80" s="11" t="s">
        <v>127</v>
      </c>
      <c r="F80" s="10">
        <v>0</v>
      </c>
      <c r="G80" s="11">
        <v>0</v>
      </c>
      <c r="H80" s="11">
        <v>0</v>
      </c>
      <c r="I80" s="11">
        <v>0</v>
      </c>
      <c r="J80" s="11">
        <v>0</v>
      </c>
      <c r="K80" s="10">
        <v>231452</v>
      </c>
      <c r="L80" s="11">
        <v>0</v>
      </c>
      <c r="M80" s="11">
        <v>0</v>
      </c>
      <c r="N80" s="11">
        <v>0</v>
      </c>
      <c r="O80" s="11">
        <v>231452</v>
      </c>
      <c r="P80" s="11">
        <v>231452</v>
      </c>
      <c r="Q80" s="10">
        <f t="shared" ref="Q80:Q102" si="2">F80+K80</f>
        <v>231452</v>
      </c>
    </row>
    <row r="81" spans="2:17">
      <c r="B81" s="4"/>
      <c r="C81" s="12" t="s">
        <v>129</v>
      </c>
      <c r="D81" s="13" t="s">
        <v>128</v>
      </c>
      <c r="E81" s="14" t="s">
        <v>130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  <c r="K81" s="15">
        <v>231452</v>
      </c>
      <c r="L81" s="14">
        <v>0</v>
      </c>
      <c r="M81" s="14">
        <v>0</v>
      </c>
      <c r="N81" s="14">
        <v>0</v>
      </c>
      <c r="O81" s="14">
        <v>231452</v>
      </c>
      <c r="P81" s="14">
        <v>231452</v>
      </c>
      <c r="Q81" s="15">
        <f t="shared" si="2"/>
        <v>231452</v>
      </c>
    </row>
    <row r="82" spans="2:17">
      <c r="B82" s="7"/>
      <c r="C82" s="6" t="s">
        <v>131</v>
      </c>
      <c r="D82" s="8"/>
      <c r="E82" s="11" t="s">
        <v>132</v>
      </c>
      <c r="F82" s="10">
        <v>0</v>
      </c>
      <c r="G82" s="11">
        <v>0</v>
      </c>
      <c r="H82" s="11">
        <v>0</v>
      </c>
      <c r="I82" s="11">
        <v>0</v>
      </c>
      <c r="J82" s="11">
        <v>0</v>
      </c>
      <c r="K82" s="10">
        <v>178198</v>
      </c>
      <c r="L82" s="11">
        <v>178198</v>
      </c>
      <c r="M82" s="11">
        <v>0</v>
      </c>
      <c r="N82" s="11">
        <v>178198</v>
      </c>
      <c r="O82" s="11">
        <v>0</v>
      </c>
      <c r="P82" s="11">
        <v>0</v>
      </c>
      <c r="Q82" s="10">
        <f t="shared" si="2"/>
        <v>178198</v>
      </c>
    </row>
    <row r="83" spans="2:17" ht="25.5">
      <c r="B83" s="4"/>
      <c r="C83" s="12" t="s">
        <v>134</v>
      </c>
      <c r="D83" s="13" t="s">
        <v>133</v>
      </c>
      <c r="E83" s="14" t="s">
        <v>135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  <c r="K83" s="15">
        <v>178198</v>
      </c>
      <c r="L83" s="14">
        <v>178198</v>
      </c>
      <c r="M83" s="14">
        <v>0</v>
      </c>
      <c r="N83" s="14">
        <v>178198</v>
      </c>
      <c r="O83" s="14">
        <v>0</v>
      </c>
      <c r="P83" s="14">
        <v>0</v>
      </c>
      <c r="Q83" s="15">
        <f t="shared" si="2"/>
        <v>178198</v>
      </c>
    </row>
    <row r="84" spans="2:17" ht="25.5">
      <c r="B84" s="6" t="s">
        <v>136</v>
      </c>
      <c r="C84" s="7"/>
      <c r="D84" s="8"/>
      <c r="E84" s="9" t="s">
        <v>137</v>
      </c>
      <c r="F84" s="10">
        <v>179570</v>
      </c>
      <c r="G84" s="11">
        <v>179570</v>
      </c>
      <c r="H84" s="11">
        <v>74264</v>
      </c>
      <c r="I84" s="11">
        <v>0</v>
      </c>
      <c r="J84" s="11">
        <v>0</v>
      </c>
      <c r="K84" s="10">
        <v>222950</v>
      </c>
      <c r="L84" s="11">
        <v>0</v>
      </c>
      <c r="M84" s="11">
        <v>0</v>
      </c>
      <c r="N84" s="11">
        <v>0</v>
      </c>
      <c r="O84" s="11">
        <v>222950</v>
      </c>
      <c r="P84" s="11">
        <v>222950</v>
      </c>
      <c r="Q84" s="10">
        <f t="shared" si="2"/>
        <v>402520</v>
      </c>
    </row>
    <row r="85" spans="2:17">
      <c r="B85" s="7"/>
      <c r="C85" s="6" t="s">
        <v>19</v>
      </c>
      <c r="D85" s="8"/>
      <c r="E85" s="11" t="s">
        <v>20</v>
      </c>
      <c r="F85" s="10">
        <v>179570</v>
      </c>
      <c r="G85" s="11">
        <v>179570</v>
      </c>
      <c r="H85" s="11">
        <v>74264</v>
      </c>
      <c r="I85" s="11">
        <v>0</v>
      </c>
      <c r="J85" s="11">
        <v>0</v>
      </c>
      <c r="K85" s="10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0">
        <f t="shared" si="2"/>
        <v>179570</v>
      </c>
    </row>
    <row r="86" spans="2:17">
      <c r="B86" s="4"/>
      <c r="C86" s="12" t="s">
        <v>22</v>
      </c>
      <c r="D86" s="13" t="s">
        <v>21</v>
      </c>
      <c r="E86" s="14" t="s">
        <v>23</v>
      </c>
      <c r="F86" s="15">
        <v>179570</v>
      </c>
      <c r="G86" s="14">
        <v>179570</v>
      </c>
      <c r="H86" s="14">
        <v>74264</v>
      </c>
      <c r="I86" s="14">
        <v>0</v>
      </c>
      <c r="J86" s="14">
        <v>0</v>
      </c>
      <c r="K86" s="15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5">
        <f t="shared" si="2"/>
        <v>179570</v>
      </c>
    </row>
    <row r="87" spans="2:17">
      <c r="B87" s="7"/>
      <c r="C87" s="6" t="s">
        <v>29</v>
      </c>
      <c r="D87" s="8"/>
      <c r="E87" s="11" t="s">
        <v>30</v>
      </c>
      <c r="F87" s="10">
        <v>0</v>
      </c>
      <c r="G87" s="11">
        <v>0</v>
      </c>
      <c r="H87" s="11">
        <v>0</v>
      </c>
      <c r="I87" s="11">
        <v>0</v>
      </c>
      <c r="J87" s="11">
        <v>0</v>
      </c>
      <c r="K87" s="10">
        <v>222950</v>
      </c>
      <c r="L87" s="11">
        <v>0</v>
      </c>
      <c r="M87" s="11">
        <v>0</v>
      </c>
      <c r="N87" s="11">
        <v>0</v>
      </c>
      <c r="O87" s="11">
        <v>222950</v>
      </c>
      <c r="P87" s="11">
        <v>222950</v>
      </c>
      <c r="Q87" s="10">
        <f t="shared" si="2"/>
        <v>222950</v>
      </c>
    </row>
    <row r="88" spans="2:17">
      <c r="B88" s="4"/>
      <c r="C88" s="12" t="s">
        <v>32</v>
      </c>
      <c r="D88" s="13" t="s">
        <v>31</v>
      </c>
      <c r="E88" s="14" t="s">
        <v>33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  <c r="K88" s="15">
        <v>222950</v>
      </c>
      <c r="L88" s="14">
        <v>0</v>
      </c>
      <c r="M88" s="14">
        <v>0</v>
      </c>
      <c r="N88" s="14">
        <v>0</v>
      </c>
      <c r="O88" s="14">
        <v>222950</v>
      </c>
      <c r="P88" s="14">
        <v>222950</v>
      </c>
      <c r="Q88" s="15">
        <f t="shared" si="2"/>
        <v>222950</v>
      </c>
    </row>
    <row r="89" spans="2:17" ht="25.5">
      <c r="B89" s="6" t="s">
        <v>138</v>
      </c>
      <c r="C89" s="7"/>
      <c r="D89" s="8"/>
      <c r="E89" s="9" t="s">
        <v>139</v>
      </c>
      <c r="F89" s="10">
        <v>66430</v>
      </c>
      <c r="G89" s="11">
        <v>66430</v>
      </c>
      <c r="H89" s="11">
        <v>54451</v>
      </c>
      <c r="I89" s="11">
        <v>0</v>
      </c>
      <c r="J89" s="11">
        <v>0</v>
      </c>
      <c r="K89" s="10">
        <v>9551380</v>
      </c>
      <c r="L89" s="11">
        <v>0</v>
      </c>
      <c r="M89" s="11">
        <v>0</v>
      </c>
      <c r="N89" s="11">
        <v>0</v>
      </c>
      <c r="O89" s="11">
        <v>9551380</v>
      </c>
      <c r="P89" s="11">
        <v>9551380</v>
      </c>
      <c r="Q89" s="10">
        <f t="shared" si="2"/>
        <v>9617810</v>
      </c>
    </row>
    <row r="90" spans="2:17">
      <c r="B90" s="7"/>
      <c r="C90" s="6" t="s">
        <v>19</v>
      </c>
      <c r="D90" s="8"/>
      <c r="E90" s="11" t="s">
        <v>20</v>
      </c>
      <c r="F90" s="10">
        <v>66430</v>
      </c>
      <c r="G90" s="11">
        <v>66430</v>
      </c>
      <c r="H90" s="11">
        <v>54451</v>
      </c>
      <c r="I90" s="11">
        <v>0</v>
      </c>
      <c r="J90" s="11">
        <v>0</v>
      </c>
      <c r="K90" s="10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0">
        <f t="shared" si="2"/>
        <v>66430</v>
      </c>
    </row>
    <row r="91" spans="2:17">
      <c r="B91" s="4"/>
      <c r="C91" s="12" t="s">
        <v>22</v>
      </c>
      <c r="D91" s="13" t="s">
        <v>21</v>
      </c>
      <c r="E91" s="14" t="s">
        <v>23</v>
      </c>
      <c r="F91" s="15">
        <v>66430</v>
      </c>
      <c r="G91" s="14">
        <v>66430</v>
      </c>
      <c r="H91" s="14">
        <v>54451</v>
      </c>
      <c r="I91" s="14">
        <v>0</v>
      </c>
      <c r="J91" s="14">
        <v>0</v>
      </c>
      <c r="K91" s="15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5">
        <f t="shared" si="2"/>
        <v>66430</v>
      </c>
    </row>
    <row r="92" spans="2:17">
      <c r="B92" s="7"/>
      <c r="C92" s="6" t="s">
        <v>126</v>
      </c>
      <c r="D92" s="8"/>
      <c r="E92" s="11" t="s">
        <v>127</v>
      </c>
      <c r="F92" s="10">
        <v>0</v>
      </c>
      <c r="G92" s="11">
        <v>0</v>
      </c>
      <c r="H92" s="11">
        <v>0</v>
      </c>
      <c r="I92" s="11">
        <v>0</v>
      </c>
      <c r="J92" s="11">
        <v>0</v>
      </c>
      <c r="K92" s="10">
        <v>3793965</v>
      </c>
      <c r="L92" s="11">
        <v>0</v>
      </c>
      <c r="M92" s="11">
        <v>0</v>
      </c>
      <c r="N92" s="11">
        <v>0</v>
      </c>
      <c r="O92" s="11">
        <v>3793965</v>
      </c>
      <c r="P92" s="11">
        <v>3793965</v>
      </c>
      <c r="Q92" s="10">
        <f t="shared" si="2"/>
        <v>3793965</v>
      </c>
    </row>
    <row r="93" spans="2:17">
      <c r="B93" s="4"/>
      <c r="C93" s="12" t="s">
        <v>129</v>
      </c>
      <c r="D93" s="13" t="s">
        <v>128</v>
      </c>
      <c r="E93" s="14" t="s">
        <v>130</v>
      </c>
      <c r="F93" s="15">
        <v>0</v>
      </c>
      <c r="G93" s="14">
        <v>0</v>
      </c>
      <c r="H93" s="14">
        <v>0</v>
      </c>
      <c r="I93" s="14">
        <v>0</v>
      </c>
      <c r="J93" s="14">
        <v>0</v>
      </c>
      <c r="K93" s="15">
        <v>3793965</v>
      </c>
      <c r="L93" s="14">
        <v>0</v>
      </c>
      <c r="M93" s="14">
        <v>0</v>
      </c>
      <c r="N93" s="14">
        <v>0</v>
      </c>
      <c r="O93" s="14">
        <v>3793965</v>
      </c>
      <c r="P93" s="14">
        <v>3793965</v>
      </c>
      <c r="Q93" s="15">
        <f t="shared" si="2"/>
        <v>3793965</v>
      </c>
    </row>
    <row r="94" spans="2:17" ht="25.5">
      <c r="B94" s="7"/>
      <c r="C94" s="6" t="s">
        <v>140</v>
      </c>
      <c r="D94" s="8"/>
      <c r="E94" s="11" t="s">
        <v>141</v>
      </c>
      <c r="F94" s="10">
        <v>0</v>
      </c>
      <c r="G94" s="11">
        <v>0</v>
      </c>
      <c r="H94" s="11">
        <v>0</v>
      </c>
      <c r="I94" s="11">
        <v>0</v>
      </c>
      <c r="J94" s="11">
        <v>0</v>
      </c>
      <c r="K94" s="10">
        <v>5757415</v>
      </c>
      <c r="L94" s="11">
        <v>0</v>
      </c>
      <c r="M94" s="11">
        <v>0</v>
      </c>
      <c r="N94" s="11">
        <v>0</v>
      </c>
      <c r="O94" s="11">
        <v>5757415</v>
      </c>
      <c r="P94" s="11">
        <v>5757415</v>
      </c>
      <c r="Q94" s="10">
        <f t="shared" si="2"/>
        <v>5757415</v>
      </c>
    </row>
    <row r="95" spans="2:17" ht="38.25">
      <c r="B95" s="4"/>
      <c r="C95" s="12" t="s">
        <v>143</v>
      </c>
      <c r="D95" s="13" t="s">
        <v>142</v>
      </c>
      <c r="E95" s="14" t="s">
        <v>144</v>
      </c>
      <c r="F95" s="15">
        <v>0</v>
      </c>
      <c r="G95" s="14">
        <v>0</v>
      </c>
      <c r="H95" s="14">
        <v>0</v>
      </c>
      <c r="I95" s="14">
        <v>0</v>
      </c>
      <c r="J95" s="14">
        <v>0</v>
      </c>
      <c r="K95" s="15">
        <v>5757415</v>
      </c>
      <c r="L95" s="14">
        <v>0</v>
      </c>
      <c r="M95" s="14">
        <v>0</v>
      </c>
      <c r="N95" s="14">
        <v>0</v>
      </c>
      <c r="O95" s="14">
        <v>5757415</v>
      </c>
      <c r="P95" s="14">
        <v>5757415</v>
      </c>
      <c r="Q95" s="15">
        <f t="shared" si="2"/>
        <v>5757415</v>
      </c>
    </row>
    <row r="96" spans="2:17" ht="25.5">
      <c r="B96" s="6" t="s">
        <v>145</v>
      </c>
      <c r="C96" s="7"/>
      <c r="D96" s="8"/>
      <c r="E96" s="9" t="s">
        <v>146</v>
      </c>
      <c r="F96" s="10">
        <v>151860</v>
      </c>
      <c r="G96" s="11">
        <v>151860</v>
      </c>
      <c r="H96" s="11">
        <v>123080</v>
      </c>
      <c r="I96" s="11">
        <v>0</v>
      </c>
      <c r="J96" s="11">
        <v>0</v>
      </c>
      <c r="K96" s="10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0">
        <f t="shared" si="2"/>
        <v>151860</v>
      </c>
    </row>
    <row r="97" spans="2:17">
      <c r="B97" s="7"/>
      <c r="C97" s="6" t="s">
        <v>19</v>
      </c>
      <c r="D97" s="8"/>
      <c r="E97" s="11" t="s">
        <v>20</v>
      </c>
      <c r="F97" s="10">
        <v>151860</v>
      </c>
      <c r="G97" s="11">
        <v>151860</v>
      </c>
      <c r="H97" s="11">
        <v>123080</v>
      </c>
      <c r="I97" s="11">
        <v>0</v>
      </c>
      <c r="J97" s="11">
        <v>0</v>
      </c>
      <c r="K97" s="10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0">
        <f t="shared" si="2"/>
        <v>151860</v>
      </c>
    </row>
    <row r="98" spans="2:17">
      <c r="B98" s="4"/>
      <c r="C98" s="12" t="s">
        <v>22</v>
      </c>
      <c r="D98" s="13" t="s">
        <v>21</v>
      </c>
      <c r="E98" s="14" t="s">
        <v>23</v>
      </c>
      <c r="F98" s="15">
        <v>151860</v>
      </c>
      <c r="G98" s="14">
        <v>151860</v>
      </c>
      <c r="H98" s="14">
        <v>123080</v>
      </c>
      <c r="I98" s="14">
        <v>0</v>
      </c>
      <c r="J98" s="14">
        <v>0</v>
      </c>
      <c r="K98" s="15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5">
        <f t="shared" si="2"/>
        <v>151860</v>
      </c>
    </row>
    <row r="99" spans="2:17" ht="25.5">
      <c r="B99" s="6" t="s">
        <v>147</v>
      </c>
      <c r="C99" s="7"/>
      <c r="D99" s="8"/>
      <c r="E99" s="9" t="s">
        <v>148</v>
      </c>
      <c r="F99" s="10">
        <v>24184</v>
      </c>
      <c r="G99" s="11">
        <v>24184</v>
      </c>
      <c r="H99" s="11">
        <v>0</v>
      </c>
      <c r="I99" s="11">
        <v>0</v>
      </c>
      <c r="J99" s="11">
        <v>0</v>
      </c>
      <c r="K99" s="10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0">
        <f t="shared" si="2"/>
        <v>24184</v>
      </c>
    </row>
    <row r="100" spans="2:17">
      <c r="B100" s="7"/>
      <c r="C100" s="6" t="s">
        <v>29</v>
      </c>
      <c r="D100" s="8"/>
      <c r="E100" s="11" t="s">
        <v>30</v>
      </c>
      <c r="F100" s="10">
        <v>24184</v>
      </c>
      <c r="G100" s="11">
        <v>24184</v>
      </c>
      <c r="H100" s="11">
        <v>0</v>
      </c>
      <c r="I100" s="11">
        <v>0</v>
      </c>
      <c r="J100" s="11">
        <v>0</v>
      </c>
      <c r="K100" s="10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0">
        <f t="shared" si="2"/>
        <v>24184</v>
      </c>
    </row>
    <row r="101" spans="2:17">
      <c r="B101" s="4"/>
      <c r="C101" s="12" t="s">
        <v>150</v>
      </c>
      <c r="D101" s="13" t="s">
        <v>149</v>
      </c>
      <c r="E101" s="14" t="s">
        <v>151</v>
      </c>
      <c r="F101" s="15">
        <v>24184</v>
      </c>
      <c r="G101" s="14">
        <v>24184</v>
      </c>
      <c r="H101" s="14">
        <v>0</v>
      </c>
      <c r="I101" s="14">
        <v>0</v>
      </c>
      <c r="J101" s="14">
        <v>0</v>
      </c>
      <c r="K101" s="15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5">
        <f t="shared" si="2"/>
        <v>24184</v>
      </c>
    </row>
    <row r="102" spans="2:17">
      <c r="B102" s="16"/>
      <c r="C102" s="17" t="s">
        <v>152</v>
      </c>
      <c r="D102" s="18"/>
      <c r="E102" s="10" t="s">
        <v>8</v>
      </c>
      <c r="F102" s="10">
        <v>19202539</v>
      </c>
      <c r="G102" s="10">
        <v>9302222</v>
      </c>
      <c r="H102" s="10">
        <v>3353186</v>
      </c>
      <c r="I102" s="10">
        <v>613</v>
      </c>
      <c r="J102" s="10">
        <v>9900317</v>
      </c>
      <c r="K102" s="10">
        <v>32393206</v>
      </c>
      <c r="L102" s="10">
        <v>178198</v>
      </c>
      <c r="M102" s="10">
        <v>0</v>
      </c>
      <c r="N102" s="10">
        <v>178198</v>
      </c>
      <c r="O102" s="10">
        <v>32215008</v>
      </c>
      <c r="P102" s="10">
        <v>32215008</v>
      </c>
      <c r="Q102" s="10">
        <f t="shared" si="2"/>
        <v>51595745</v>
      </c>
    </row>
    <row r="108" spans="2:17">
      <c r="C108" s="2" t="s">
        <v>153</v>
      </c>
      <c r="J108" s="2" t="s">
        <v>154</v>
      </c>
    </row>
    <row r="111" spans="2:17">
      <c r="B111" s="3"/>
    </row>
    <row r="112" spans="2:17">
      <c r="B112" s="3"/>
    </row>
  </sheetData>
  <mergeCells count="22"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3:P14"/>
    <mergeCell ref="Q11:Q14"/>
    <mergeCell ref="H13:H14"/>
    <mergeCell ref="I13:I14"/>
    <mergeCell ref="J12:J14"/>
    <mergeCell ref="K11:P11"/>
    <mergeCell ref="K12:K14"/>
    <mergeCell ref="L12:L14"/>
    <mergeCell ref="M12:N12"/>
    <mergeCell ref="M13:M14"/>
    <mergeCell ref="N13:N14"/>
    <mergeCell ref="O12:O14"/>
  </mergeCells>
  <pageMargins left="0.196850393700787" right="0.196850393700787" top="0.39370078740157499" bottom="0.196850393700787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2016-08-18T07:10:28Z</cp:lastPrinted>
  <dcterms:created xsi:type="dcterms:W3CDTF">2016-08-18T07:00:24Z</dcterms:created>
  <dcterms:modified xsi:type="dcterms:W3CDTF">2016-08-18T07:12:16Z</dcterms:modified>
</cp:coreProperties>
</file>