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8975" windowHeight="109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Q69" i="1"/>
  <c r="Q68"/>
  <c r="Q67"/>
  <c r="Q66"/>
  <c r="Q65"/>
  <c r="Q64"/>
  <c r="Q63"/>
  <c r="Q62"/>
  <c r="Q61"/>
  <c r="Q60"/>
  <c r="Q59"/>
  <c r="Q58"/>
  <c r="Q57"/>
  <c r="Q56"/>
  <c r="Q55"/>
  <c r="Q54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  <c r="Q16"/>
  <c r="Q15"/>
</calcChain>
</file>

<file path=xl/sharedStrings.xml><?xml version="1.0" encoding="utf-8"?>
<sst xmlns="http://schemas.openxmlformats.org/spreadsheetml/2006/main" count="179" uniqueCount="159">
  <si>
    <t>Додаток №3</t>
  </si>
  <si>
    <t>до рішення міської ради</t>
  </si>
  <si>
    <t>(грн.)</t>
  </si>
  <si>
    <t>Код програмної класифікації видатків та кредитування місцевого бюджету1</t>
  </si>
  <si>
    <t>Код тимчасової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</si>
  <si>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</si>
  <si>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згідно з типовою відомчою/типовою програмною2/тимчасовою класифікацією видатків та кредитування місцевого бюджету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</si>
  <si>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</si>
  <si>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</si>
  <si>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</si>
  <si>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</si>
  <si>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</si>
  <si>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</si>
  <si>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</si>
  <si>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</si>
  <si>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</si>
  <si>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</si>
  <si>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010000</t>
  </si>
  <si>
    <t>Державне управління</t>
  </si>
  <si>
    <t>0111</t>
  </si>
  <si>
    <t>010116</t>
  </si>
  <si>
    <t>Органи місцевого самоврядування</t>
  </si>
  <si>
    <t>070000</t>
  </si>
  <si>
    <t>Освіта</t>
  </si>
  <si>
    <t>0910</t>
  </si>
  <si>
    <t>070101</t>
  </si>
  <si>
    <t>Дошкільні заклади освіти</t>
  </si>
  <si>
    <t>0921</t>
  </si>
  <si>
    <t>070201</t>
  </si>
  <si>
    <t>Загальноосвітні школи (в т. ч. школа-дитячий садок, інтернат при школі), спеціалізовані школи, ліцеї, гімназії, колегіуми</t>
  </si>
  <si>
    <t>0960</t>
  </si>
  <si>
    <t>070401</t>
  </si>
  <si>
    <t>Позашкільні заклади освіти, заходи із позашкільної роботи з дітьми</t>
  </si>
  <si>
    <t>0990</t>
  </si>
  <si>
    <t>070806</t>
  </si>
  <si>
    <t>Інші заклади освіти</t>
  </si>
  <si>
    <t>080000</t>
  </si>
  <si>
    <t>Охорона здоров`я</t>
  </si>
  <si>
    <t>0731</t>
  </si>
  <si>
    <t>080101</t>
  </si>
  <si>
    <t>Лікарні</t>
  </si>
  <si>
    <t>0726</t>
  </si>
  <si>
    <t>080800</t>
  </si>
  <si>
    <t>Центри первинної медичної (медико-санітарної) допомоги</t>
  </si>
  <si>
    <t>0763</t>
  </si>
  <si>
    <t>081003</t>
  </si>
  <si>
    <t>Служби технічного нагляду за будівництвом та капітальним ремонтом, централізовані бухгалтерії, групи централізованого господарського обслуговування</t>
  </si>
  <si>
    <t>090000</t>
  </si>
  <si>
    <t>Соціальний захист та соціальне забезпечення</t>
  </si>
  <si>
    <t>1090</t>
  </si>
  <si>
    <t>090412</t>
  </si>
  <si>
    <t>Інші видатки на соціальний захист населення</t>
  </si>
  <si>
    <t>1040</t>
  </si>
  <si>
    <t>091101</t>
  </si>
  <si>
    <t>Утримання центрів соціальних служб для сім`ї, дітей та молоді</t>
  </si>
  <si>
    <t>1020</t>
  </si>
  <si>
    <t>091204</t>
  </si>
  <si>
    <t>Територіальні центри соціального обслуговування (надання соціальних послуг)</t>
  </si>
  <si>
    <t>1010</t>
  </si>
  <si>
    <t>091206</t>
  </si>
  <si>
    <t>Центри соціальної реабілітації дітей - інвалідів, центри професійної реабілітації інвалідів</t>
  </si>
  <si>
    <t>100000</t>
  </si>
  <si>
    <t>Житлово-комунальне господарство</t>
  </si>
  <si>
    <t>0610</t>
  </si>
  <si>
    <t>100102</t>
  </si>
  <si>
    <t>Капітальний ремонт житлового фонду місцевих органів влади</t>
  </si>
  <si>
    <t>100103</t>
  </si>
  <si>
    <t>Дотація житлово-комунальному господарству</t>
  </si>
  <si>
    <t>100106</t>
  </si>
  <si>
    <t>Капітальний ремонт житлового фонду об`єднань співвласників багатоквартирних будинків</t>
  </si>
  <si>
    <t>0620</t>
  </si>
  <si>
    <t>100201</t>
  </si>
  <si>
    <t>Теплові мережі</t>
  </si>
  <si>
    <t>100202</t>
  </si>
  <si>
    <t>Водопровідно-каналізаційне господарство</t>
  </si>
  <si>
    <t>100203</t>
  </si>
  <si>
    <t>Благоустрій міст, сіл, селищ</t>
  </si>
  <si>
    <t>110000</t>
  </si>
  <si>
    <t>Культура і мистецтво</t>
  </si>
  <si>
    <t>0821</t>
  </si>
  <si>
    <t>110102</t>
  </si>
  <si>
    <t>Театри</t>
  </si>
  <si>
    <t>0822</t>
  </si>
  <si>
    <t>110103</t>
  </si>
  <si>
    <t>Філармонії, музичні колективи і ансамблі та інші мистецькі заклади та заходи</t>
  </si>
  <si>
    <t>0824</t>
  </si>
  <si>
    <t>110201</t>
  </si>
  <si>
    <t>Бібліотеки</t>
  </si>
  <si>
    <t>110202</t>
  </si>
  <si>
    <t>Музеї і виставки</t>
  </si>
  <si>
    <t>0828</t>
  </si>
  <si>
    <t>110204</t>
  </si>
  <si>
    <t>Палаци і будинки культури, клуби та інші заклади клубного типу</t>
  </si>
  <si>
    <t>110205</t>
  </si>
  <si>
    <t>Школи естетичного виховання дітей</t>
  </si>
  <si>
    <t>0829</t>
  </si>
  <si>
    <t>110502</t>
  </si>
  <si>
    <t>Інші культурно-освітні заклади та заходи</t>
  </si>
  <si>
    <t>130000</t>
  </si>
  <si>
    <t>Фізична культура і спорт</t>
  </si>
  <si>
    <t>0810</t>
  </si>
  <si>
    <t>130107</t>
  </si>
  <si>
    <t>Утримання та навчально-тренувальна робота дитячо-юнацьких спортивних шкіл</t>
  </si>
  <si>
    <t>130110</t>
  </si>
  <si>
    <t>Фінансова підтримка спортивних споруд</t>
  </si>
  <si>
    <t>130112</t>
  </si>
  <si>
    <t>Інші видатки</t>
  </si>
  <si>
    <t>150000</t>
  </si>
  <si>
    <t>Будівництво</t>
  </si>
  <si>
    <t>0490</t>
  </si>
  <si>
    <t>150101</t>
  </si>
  <si>
    <t>Капітальні вкладення</t>
  </si>
  <si>
    <t>160000</t>
  </si>
  <si>
    <t>Сільське і лісове господарство, рибне господарство та мисливство</t>
  </si>
  <si>
    <t>0421</t>
  </si>
  <si>
    <t>160101</t>
  </si>
  <si>
    <t>Землеустрій</t>
  </si>
  <si>
    <t>170000</t>
  </si>
  <si>
    <t>Транспорт, дорожнє господарство, зв`язок, телекомунікації та інформатика</t>
  </si>
  <si>
    <t>0456</t>
  </si>
  <si>
    <t>170703</t>
  </si>
  <si>
    <t>Видатки на проведення робіт, пов`язаних із будівництвом, реконструкцією, ремонтом та утриманням автомобільних доріг</t>
  </si>
  <si>
    <t>180000</t>
  </si>
  <si>
    <t>Інші послуги, пов`язані з економічною діяльністю</t>
  </si>
  <si>
    <t>0470</t>
  </si>
  <si>
    <t>180107</t>
  </si>
  <si>
    <t>Фінансування енергозберігаючих заходів</t>
  </si>
  <si>
    <t>180409</t>
  </si>
  <si>
    <t>Внески органів влади Автономної Республіки Крим та органів місцевого самоврядування у статутні капітали суб`єктів підприємницької діяльності</t>
  </si>
  <si>
    <t>200000</t>
  </si>
  <si>
    <t>Охорона навколишнього природного середовища та ядерна безпека</t>
  </si>
  <si>
    <t>0540</t>
  </si>
  <si>
    <t>200700</t>
  </si>
  <si>
    <t>Інші природоохоронні заходи</t>
  </si>
  <si>
    <t>240000</t>
  </si>
  <si>
    <t>Цільові фонди</t>
  </si>
  <si>
    <t>0511</t>
  </si>
  <si>
    <t>240601</t>
  </si>
  <si>
    <t>Охорона та раціональне використання природних ресурсів</t>
  </si>
  <si>
    <t>0512</t>
  </si>
  <si>
    <t>240602</t>
  </si>
  <si>
    <t>Утилізація відходів</t>
  </si>
  <si>
    <t>240604</t>
  </si>
  <si>
    <t>Інша діяльність у сфері охорони навколишнього природного середовища</t>
  </si>
  <si>
    <t>250000</t>
  </si>
  <si>
    <t>Видатки, не віднесені до основних груп</t>
  </si>
  <si>
    <t>0133</t>
  </si>
  <si>
    <t>250102</t>
  </si>
  <si>
    <t>Резервний фонд</t>
  </si>
  <si>
    <t>0180</t>
  </si>
  <si>
    <t>250380</t>
  </si>
  <si>
    <t>Інші субвенції</t>
  </si>
  <si>
    <t>250404</t>
  </si>
  <si>
    <t xml:space="preserve"> </t>
  </si>
  <si>
    <t>Секретар ради</t>
  </si>
  <si>
    <t>А.А.Гавриленко</t>
  </si>
  <si>
    <t>від 30.07.2015р. №</t>
  </si>
  <si>
    <t>ЗМІНИ ДО РОЗПОДІЛУ</t>
  </si>
  <si>
    <t>видатків міського бюджету на 2015 рік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</si>
</sst>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Q76"/>
  <sheetViews>
    <sheetView tabSelected="1" topLeftCell="A61" workbookViewId="0">
      <selection sqref="A1:XFD1"/>
    </sheetView>
  </sheetViews>
  <sheetFormatPr defaultRowHeight="15"/>
  <cols>
    <col min="1" max="1" width="7.28515625" customWidth="1"/>
    <col min="2" max="2" width="8.140625" customWidth="1"/>
    <col min="3" max="3" width="9.140625" customWidth="1"/>
    <col min="4" max="4" width="8.85546875" customWidth="1"/>
    <col min="5" max="5" width="40.7109375" customWidth="1"/>
    <col min="6" max="12" width="11.5703125" customWidth="1"/>
    <col min="13" max="13" width="10" customWidth="1"/>
    <col min="14" max="14" width="8.85546875" customWidth="1"/>
    <col min="15" max="17" width="11.5703125" customWidth="1"/>
  </cols>
  <sheetData>
    <row r="3" spans="2:17">
      <c r="N3" t="s">
        <v>0</v>
      </c>
    </row>
    <row r="4" spans="2:17">
      <c r="N4" t="s">
        <v>1</v>
      </c>
    </row>
    <row r="5" spans="2:17">
      <c r="N5" t="s">
        <v>156</v>
      </c>
    </row>
    <row r="7" spans="2:17">
      <c r="B7" s="20" t="s">
        <v>157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</row>
    <row r="8" spans="2:17">
      <c r="B8" s="20" t="s">
        <v>158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</row>
    <row r="9" spans="2:17">
      <c r="Q9" s="1" t="s">
        <v>2</v>
      </c>
    </row>
    <row r="10" spans="2:17">
      <c r="B10" s="22" t="s">
        <v>3</v>
      </c>
      <c r="C10" s="22" t="s">
        <v>4</v>
      </c>
      <c r="D10" s="22" t="s">
        <v>5</v>
      </c>
      <c r="E10" s="18" t="s">
        <v>6</v>
      </c>
      <c r="F10" s="18" t="s">
        <v>7</v>
      </c>
      <c r="G10" s="18"/>
      <c r="H10" s="18"/>
      <c r="I10" s="18"/>
      <c r="J10" s="18"/>
      <c r="K10" s="18" t="s">
        <v>14</v>
      </c>
      <c r="L10" s="18"/>
      <c r="M10" s="18"/>
      <c r="N10" s="18"/>
      <c r="O10" s="18"/>
      <c r="P10" s="18"/>
      <c r="Q10" s="19" t="s">
        <v>16</v>
      </c>
    </row>
    <row r="11" spans="2:17">
      <c r="B11" s="18"/>
      <c r="C11" s="18"/>
      <c r="D11" s="18"/>
      <c r="E11" s="18"/>
      <c r="F11" s="19" t="s">
        <v>8</v>
      </c>
      <c r="G11" s="18" t="s">
        <v>9</v>
      </c>
      <c r="H11" s="18" t="s">
        <v>10</v>
      </c>
      <c r="I11" s="18"/>
      <c r="J11" s="18" t="s">
        <v>13</v>
      </c>
      <c r="K11" s="19" t="s">
        <v>8</v>
      </c>
      <c r="L11" s="18" t="s">
        <v>9</v>
      </c>
      <c r="M11" s="18" t="s">
        <v>10</v>
      </c>
      <c r="N11" s="18"/>
      <c r="O11" s="18" t="s">
        <v>13</v>
      </c>
      <c r="P11" s="4" t="s">
        <v>10</v>
      </c>
      <c r="Q11" s="18"/>
    </row>
    <row r="12" spans="2:17">
      <c r="B12" s="18"/>
      <c r="C12" s="18"/>
      <c r="D12" s="18"/>
      <c r="E12" s="18"/>
      <c r="F12" s="18"/>
      <c r="G12" s="18"/>
      <c r="H12" s="18" t="s">
        <v>11</v>
      </c>
      <c r="I12" s="18" t="s">
        <v>12</v>
      </c>
      <c r="J12" s="18"/>
      <c r="K12" s="18"/>
      <c r="L12" s="18"/>
      <c r="M12" s="18" t="s">
        <v>11</v>
      </c>
      <c r="N12" s="18" t="s">
        <v>12</v>
      </c>
      <c r="O12" s="18"/>
      <c r="P12" s="18" t="s">
        <v>15</v>
      </c>
      <c r="Q12" s="18"/>
    </row>
    <row r="13" spans="2:17" ht="34.5" customHeight="1"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2:17">
      <c r="B14" s="4">
        <v>1</v>
      </c>
      <c r="C14" s="4">
        <v>2</v>
      </c>
      <c r="D14" s="4">
        <v>3</v>
      </c>
      <c r="E14" s="4">
        <v>4</v>
      </c>
      <c r="F14" s="5">
        <v>5</v>
      </c>
      <c r="G14" s="4">
        <v>6</v>
      </c>
      <c r="H14" s="4">
        <v>7</v>
      </c>
      <c r="I14" s="4">
        <v>8</v>
      </c>
      <c r="J14" s="4">
        <v>9</v>
      </c>
      <c r="K14" s="5">
        <v>10</v>
      </c>
      <c r="L14" s="4">
        <v>11</v>
      </c>
      <c r="M14" s="4">
        <v>12</v>
      </c>
      <c r="N14" s="4">
        <v>13</v>
      </c>
      <c r="O14" s="4">
        <v>14</v>
      </c>
      <c r="P14" s="4">
        <v>15</v>
      </c>
      <c r="Q14" s="5">
        <v>16</v>
      </c>
    </row>
    <row r="15" spans="2:17">
      <c r="B15" s="6"/>
      <c r="C15" s="7" t="s">
        <v>17</v>
      </c>
      <c r="D15" s="8"/>
      <c r="E15" s="9" t="s">
        <v>18</v>
      </c>
      <c r="F15" s="10">
        <v>359539</v>
      </c>
      <c r="G15" s="9">
        <v>359539</v>
      </c>
      <c r="H15" s="9">
        <v>51363</v>
      </c>
      <c r="I15" s="9">
        <v>204797</v>
      </c>
      <c r="J15" s="9">
        <v>0</v>
      </c>
      <c r="K15" s="10">
        <v>77700</v>
      </c>
      <c r="L15" s="9">
        <v>0</v>
      </c>
      <c r="M15" s="9">
        <v>0</v>
      </c>
      <c r="N15" s="9">
        <v>0</v>
      </c>
      <c r="O15" s="9">
        <v>77700</v>
      </c>
      <c r="P15" s="9">
        <v>77700</v>
      </c>
      <c r="Q15" s="10">
        <f t="shared" ref="Q15:Q46" si="0">F15+K15</f>
        <v>437239</v>
      </c>
    </row>
    <row r="16" spans="2:17">
      <c r="B16" s="4"/>
      <c r="C16" s="11" t="s">
        <v>20</v>
      </c>
      <c r="D16" s="12" t="s">
        <v>19</v>
      </c>
      <c r="E16" s="13" t="s">
        <v>21</v>
      </c>
      <c r="F16" s="14">
        <v>359539</v>
      </c>
      <c r="G16" s="13">
        <v>359539</v>
      </c>
      <c r="H16" s="13">
        <v>51363</v>
      </c>
      <c r="I16" s="13">
        <v>204797</v>
      </c>
      <c r="J16" s="13">
        <v>0</v>
      </c>
      <c r="K16" s="14">
        <v>77700</v>
      </c>
      <c r="L16" s="13">
        <v>0</v>
      </c>
      <c r="M16" s="13">
        <v>0</v>
      </c>
      <c r="N16" s="13">
        <v>0</v>
      </c>
      <c r="O16" s="13">
        <v>77700</v>
      </c>
      <c r="P16" s="13">
        <v>77700</v>
      </c>
      <c r="Q16" s="14">
        <f t="shared" si="0"/>
        <v>437239</v>
      </c>
    </row>
    <row r="17" spans="2:17">
      <c r="B17" s="6"/>
      <c r="C17" s="7" t="s">
        <v>22</v>
      </c>
      <c r="D17" s="8"/>
      <c r="E17" s="9" t="s">
        <v>23</v>
      </c>
      <c r="F17" s="10">
        <v>5731692</v>
      </c>
      <c r="G17" s="9">
        <v>5731692</v>
      </c>
      <c r="H17" s="9">
        <v>0</v>
      </c>
      <c r="I17" s="9">
        <v>5577447</v>
      </c>
      <c r="J17" s="9">
        <v>0</v>
      </c>
      <c r="K17" s="10">
        <v>2318372</v>
      </c>
      <c r="L17" s="9">
        <v>0</v>
      </c>
      <c r="M17" s="9">
        <v>0</v>
      </c>
      <c r="N17" s="9">
        <v>0</v>
      </c>
      <c r="O17" s="9">
        <v>2318372</v>
      </c>
      <c r="P17" s="9">
        <v>2318372</v>
      </c>
      <c r="Q17" s="10">
        <f t="shared" si="0"/>
        <v>8050064</v>
      </c>
    </row>
    <row r="18" spans="2:17">
      <c r="B18" s="4"/>
      <c r="C18" s="11" t="s">
        <v>25</v>
      </c>
      <c r="D18" s="12" t="s">
        <v>24</v>
      </c>
      <c r="E18" s="13" t="s">
        <v>26</v>
      </c>
      <c r="F18" s="14">
        <v>2442091</v>
      </c>
      <c r="G18" s="13">
        <v>2442091</v>
      </c>
      <c r="H18" s="13">
        <v>0</v>
      </c>
      <c r="I18" s="13">
        <v>2442091</v>
      </c>
      <c r="J18" s="13">
        <v>0</v>
      </c>
      <c r="K18" s="14">
        <v>912591</v>
      </c>
      <c r="L18" s="13">
        <v>0</v>
      </c>
      <c r="M18" s="13">
        <v>0</v>
      </c>
      <c r="N18" s="13">
        <v>0</v>
      </c>
      <c r="O18" s="13">
        <v>912591</v>
      </c>
      <c r="P18" s="13">
        <v>912591</v>
      </c>
      <c r="Q18" s="14">
        <f t="shared" si="0"/>
        <v>3354682</v>
      </c>
    </row>
    <row r="19" spans="2:17" ht="60">
      <c r="B19" s="4"/>
      <c r="C19" s="11" t="s">
        <v>28</v>
      </c>
      <c r="D19" s="12" t="s">
        <v>27</v>
      </c>
      <c r="E19" s="13" t="s">
        <v>29</v>
      </c>
      <c r="F19" s="14">
        <v>2523021</v>
      </c>
      <c r="G19" s="13">
        <v>2523021</v>
      </c>
      <c r="H19" s="13">
        <v>0</v>
      </c>
      <c r="I19" s="13">
        <v>2470776</v>
      </c>
      <c r="J19" s="13">
        <v>0</v>
      </c>
      <c r="K19" s="14">
        <v>1348931</v>
      </c>
      <c r="L19" s="13">
        <v>0</v>
      </c>
      <c r="M19" s="13">
        <v>0</v>
      </c>
      <c r="N19" s="13">
        <v>0</v>
      </c>
      <c r="O19" s="13">
        <v>1348931</v>
      </c>
      <c r="P19" s="13">
        <v>1348931</v>
      </c>
      <c r="Q19" s="14">
        <f t="shared" si="0"/>
        <v>3871952</v>
      </c>
    </row>
    <row r="20" spans="2:17" ht="30">
      <c r="B20" s="4"/>
      <c r="C20" s="11" t="s">
        <v>31</v>
      </c>
      <c r="D20" s="12" t="s">
        <v>30</v>
      </c>
      <c r="E20" s="13" t="s">
        <v>32</v>
      </c>
      <c r="F20" s="14">
        <v>411762</v>
      </c>
      <c r="G20" s="13">
        <v>411762</v>
      </c>
      <c r="H20" s="13">
        <v>0</v>
      </c>
      <c r="I20" s="13">
        <v>309762</v>
      </c>
      <c r="J20" s="13">
        <v>0</v>
      </c>
      <c r="K20" s="14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4">
        <f t="shared" si="0"/>
        <v>411762</v>
      </c>
    </row>
    <row r="21" spans="2:17">
      <c r="B21" s="4"/>
      <c r="C21" s="11" t="s">
        <v>34</v>
      </c>
      <c r="D21" s="12" t="s">
        <v>33</v>
      </c>
      <c r="E21" s="13" t="s">
        <v>35</v>
      </c>
      <c r="F21" s="14">
        <v>354818</v>
      </c>
      <c r="G21" s="13">
        <v>354818</v>
      </c>
      <c r="H21" s="13">
        <v>0</v>
      </c>
      <c r="I21" s="13">
        <v>354818</v>
      </c>
      <c r="J21" s="13">
        <v>0</v>
      </c>
      <c r="K21" s="14">
        <v>56850</v>
      </c>
      <c r="L21" s="13">
        <v>0</v>
      </c>
      <c r="M21" s="13">
        <v>0</v>
      </c>
      <c r="N21" s="13">
        <v>0</v>
      </c>
      <c r="O21" s="13">
        <v>56850</v>
      </c>
      <c r="P21" s="13">
        <v>56850</v>
      </c>
      <c r="Q21" s="14">
        <f t="shared" si="0"/>
        <v>411668</v>
      </c>
    </row>
    <row r="22" spans="2:17">
      <c r="B22" s="6"/>
      <c r="C22" s="7" t="s">
        <v>36</v>
      </c>
      <c r="D22" s="8"/>
      <c r="E22" s="9" t="s">
        <v>37</v>
      </c>
      <c r="F22" s="10">
        <v>14737600</v>
      </c>
      <c r="G22" s="9">
        <v>14737600</v>
      </c>
      <c r="H22" s="9">
        <v>7212144</v>
      </c>
      <c r="I22" s="9">
        <v>1726523</v>
      </c>
      <c r="J22" s="9">
        <v>0</v>
      </c>
      <c r="K22" s="10">
        <v>4194106</v>
      </c>
      <c r="L22" s="9">
        <v>0</v>
      </c>
      <c r="M22" s="9">
        <v>0</v>
      </c>
      <c r="N22" s="9">
        <v>0</v>
      </c>
      <c r="O22" s="9">
        <v>4194106</v>
      </c>
      <c r="P22" s="9">
        <v>4194106</v>
      </c>
      <c r="Q22" s="10">
        <f t="shared" si="0"/>
        <v>18931706</v>
      </c>
    </row>
    <row r="23" spans="2:17">
      <c r="B23" s="4"/>
      <c r="C23" s="11" t="s">
        <v>39</v>
      </c>
      <c r="D23" s="12" t="s">
        <v>38</v>
      </c>
      <c r="E23" s="13" t="s">
        <v>40</v>
      </c>
      <c r="F23" s="14">
        <v>12699169</v>
      </c>
      <c r="G23" s="13">
        <v>12699169</v>
      </c>
      <c r="H23" s="13">
        <v>5859737</v>
      </c>
      <c r="I23" s="13">
        <v>1706917</v>
      </c>
      <c r="J23" s="13">
        <v>0</v>
      </c>
      <c r="K23" s="14">
        <v>3442066</v>
      </c>
      <c r="L23" s="13">
        <v>0</v>
      </c>
      <c r="M23" s="13">
        <v>0</v>
      </c>
      <c r="N23" s="13">
        <v>0</v>
      </c>
      <c r="O23" s="13">
        <v>3442066</v>
      </c>
      <c r="P23" s="13">
        <v>3442066</v>
      </c>
      <c r="Q23" s="14">
        <f t="shared" si="0"/>
        <v>16141235</v>
      </c>
    </row>
    <row r="24" spans="2:17" ht="30">
      <c r="B24" s="4"/>
      <c r="C24" s="11" t="s">
        <v>42</v>
      </c>
      <c r="D24" s="12" t="s">
        <v>41</v>
      </c>
      <c r="E24" s="13" t="s">
        <v>43</v>
      </c>
      <c r="F24" s="14">
        <v>1959922</v>
      </c>
      <c r="G24" s="13">
        <v>1959922</v>
      </c>
      <c r="H24" s="13">
        <v>1294862</v>
      </c>
      <c r="I24" s="13">
        <v>19606</v>
      </c>
      <c r="J24" s="13">
        <v>0</v>
      </c>
      <c r="K24" s="14">
        <v>752040</v>
      </c>
      <c r="L24" s="13">
        <v>0</v>
      </c>
      <c r="M24" s="13">
        <v>0</v>
      </c>
      <c r="N24" s="13">
        <v>0</v>
      </c>
      <c r="O24" s="13">
        <v>752040</v>
      </c>
      <c r="P24" s="13">
        <v>752040</v>
      </c>
      <c r="Q24" s="14">
        <f t="shared" si="0"/>
        <v>2711962</v>
      </c>
    </row>
    <row r="25" spans="2:17" ht="75">
      <c r="B25" s="4"/>
      <c r="C25" s="11" t="s">
        <v>45</v>
      </c>
      <c r="D25" s="12" t="s">
        <v>44</v>
      </c>
      <c r="E25" s="13" t="s">
        <v>46</v>
      </c>
      <c r="F25" s="14">
        <v>78509</v>
      </c>
      <c r="G25" s="13">
        <v>78509</v>
      </c>
      <c r="H25" s="13">
        <v>57545</v>
      </c>
      <c r="I25" s="13">
        <v>0</v>
      </c>
      <c r="J25" s="13">
        <v>0</v>
      </c>
      <c r="K25" s="14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4">
        <f t="shared" si="0"/>
        <v>78509</v>
      </c>
    </row>
    <row r="26" spans="2:17" ht="30">
      <c r="B26" s="6"/>
      <c r="C26" s="7" t="s">
        <v>47</v>
      </c>
      <c r="D26" s="8"/>
      <c r="E26" s="9" t="s">
        <v>48</v>
      </c>
      <c r="F26" s="10">
        <v>488799</v>
      </c>
      <c r="G26" s="9">
        <v>488799</v>
      </c>
      <c r="H26" s="9">
        <v>35693</v>
      </c>
      <c r="I26" s="9">
        <v>142245</v>
      </c>
      <c r="J26" s="9">
        <v>0</v>
      </c>
      <c r="K26" s="10">
        <v>42740</v>
      </c>
      <c r="L26" s="9">
        <v>0</v>
      </c>
      <c r="M26" s="9">
        <v>0</v>
      </c>
      <c r="N26" s="9">
        <v>0</v>
      </c>
      <c r="O26" s="9">
        <v>42740</v>
      </c>
      <c r="P26" s="9">
        <v>42740</v>
      </c>
      <c r="Q26" s="10">
        <f t="shared" si="0"/>
        <v>531539</v>
      </c>
    </row>
    <row r="27" spans="2:17" ht="30">
      <c r="B27" s="4"/>
      <c r="C27" s="11" t="s">
        <v>50</v>
      </c>
      <c r="D27" s="12" t="s">
        <v>49</v>
      </c>
      <c r="E27" s="13" t="s">
        <v>51</v>
      </c>
      <c r="F27" s="14">
        <v>200900</v>
      </c>
      <c r="G27" s="13">
        <v>200900</v>
      </c>
      <c r="H27" s="13">
        <v>0</v>
      </c>
      <c r="I27" s="13">
        <v>0</v>
      </c>
      <c r="J27" s="13">
        <v>0</v>
      </c>
      <c r="K27" s="14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4">
        <f t="shared" si="0"/>
        <v>200900</v>
      </c>
    </row>
    <row r="28" spans="2:17" ht="30">
      <c r="B28" s="4"/>
      <c r="C28" s="11" t="s">
        <v>53</v>
      </c>
      <c r="D28" s="12" t="s">
        <v>52</v>
      </c>
      <c r="E28" s="13" t="s">
        <v>54</v>
      </c>
      <c r="F28" s="14">
        <v>139779</v>
      </c>
      <c r="G28" s="13">
        <v>139779</v>
      </c>
      <c r="H28" s="13">
        <v>0</v>
      </c>
      <c r="I28" s="13">
        <v>116279</v>
      </c>
      <c r="J28" s="13">
        <v>0</v>
      </c>
      <c r="K28" s="14">
        <v>39350</v>
      </c>
      <c r="L28" s="13">
        <v>0</v>
      </c>
      <c r="M28" s="13">
        <v>0</v>
      </c>
      <c r="N28" s="13">
        <v>0</v>
      </c>
      <c r="O28" s="13">
        <v>39350</v>
      </c>
      <c r="P28" s="13">
        <v>39350</v>
      </c>
      <c r="Q28" s="14">
        <f t="shared" si="0"/>
        <v>179129</v>
      </c>
    </row>
    <row r="29" spans="2:17" ht="45">
      <c r="B29" s="4"/>
      <c r="C29" s="11" t="s">
        <v>56</v>
      </c>
      <c r="D29" s="12" t="s">
        <v>55</v>
      </c>
      <c r="E29" s="13" t="s">
        <v>57</v>
      </c>
      <c r="F29" s="14">
        <v>83371</v>
      </c>
      <c r="G29" s="13">
        <v>83371</v>
      </c>
      <c r="H29" s="13">
        <v>0</v>
      </c>
      <c r="I29" s="13">
        <v>13371</v>
      </c>
      <c r="J29" s="13">
        <v>0</v>
      </c>
      <c r="K29" s="14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4">
        <f t="shared" si="0"/>
        <v>83371</v>
      </c>
    </row>
    <row r="30" spans="2:17" ht="45">
      <c r="B30" s="4"/>
      <c r="C30" s="11" t="s">
        <v>59</v>
      </c>
      <c r="D30" s="12" t="s">
        <v>58</v>
      </c>
      <c r="E30" s="13" t="s">
        <v>60</v>
      </c>
      <c r="F30" s="14">
        <v>64749</v>
      </c>
      <c r="G30" s="13">
        <v>64749</v>
      </c>
      <c r="H30" s="13">
        <v>35693</v>
      </c>
      <c r="I30" s="13">
        <v>12595</v>
      </c>
      <c r="J30" s="13">
        <v>0</v>
      </c>
      <c r="K30" s="14">
        <v>3390</v>
      </c>
      <c r="L30" s="13">
        <v>0</v>
      </c>
      <c r="M30" s="13">
        <v>0</v>
      </c>
      <c r="N30" s="13">
        <v>0</v>
      </c>
      <c r="O30" s="13">
        <v>3390</v>
      </c>
      <c r="P30" s="13">
        <v>3390</v>
      </c>
      <c r="Q30" s="14">
        <f t="shared" si="0"/>
        <v>68139</v>
      </c>
    </row>
    <row r="31" spans="2:17">
      <c r="B31" s="6"/>
      <c r="C31" s="7" t="s">
        <v>61</v>
      </c>
      <c r="D31" s="8"/>
      <c r="E31" s="9" t="s">
        <v>62</v>
      </c>
      <c r="F31" s="10">
        <v>676620</v>
      </c>
      <c r="G31" s="9">
        <v>309911</v>
      </c>
      <c r="H31" s="9">
        <v>0</v>
      </c>
      <c r="I31" s="9">
        <v>0</v>
      </c>
      <c r="J31" s="9">
        <v>366709</v>
      </c>
      <c r="K31" s="10">
        <v>7180424</v>
      </c>
      <c r="L31" s="9">
        <v>0</v>
      </c>
      <c r="M31" s="9">
        <v>0</v>
      </c>
      <c r="N31" s="9">
        <v>0</v>
      </c>
      <c r="O31" s="9">
        <v>7180424</v>
      </c>
      <c r="P31" s="9">
        <v>7180424</v>
      </c>
      <c r="Q31" s="10">
        <f t="shared" si="0"/>
        <v>7857044</v>
      </c>
    </row>
    <row r="32" spans="2:17" ht="30">
      <c r="B32" s="4"/>
      <c r="C32" s="11" t="s">
        <v>64</v>
      </c>
      <c r="D32" s="12" t="s">
        <v>63</v>
      </c>
      <c r="E32" s="13" t="s">
        <v>65</v>
      </c>
      <c r="F32" s="14">
        <v>0</v>
      </c>
      <c r="G32" s="13">
        <v>0</v>
      </c>
      <c r="H32" s="13">
        <v>0</v>
      </c>
      <c r="I32" s="13">
        <v>0</v>
      </c>
      <c r="J32" s="13">
        <v>0</v>
      </c>
      <c r="K32" s="14">
        <v>4897198</v>
      </c>
      <c r="L32" s="13">
        <v>0</v>
      </c>
      <c r="M32" s="13">
        <v>0</v>
      </c>
      <c r="N32" s="13">
        <v>0</v>
      </c>
      <c r="O32" s="13">
        <v>4897198</v>
      </c>
      <c r="P32" s="13">
        <v>4897198</v>
      </c>
      <c r="Q32" s="14">
        <f t="shared" si="0"/>
        <v>4897198</v>
      </c>
    </row>
    <row r="33" spans="2:17" ht="30">
      <c r="B33" s="4"/>
      <c r="C33" s="11" t="s">
        <v>66</v>
      </c>
      <c r="D33" s="12" t="s">
        <v>63</v>
      </c>
      <c r="E33" s="13" t="s">
        <v>67</v>
      </c>
      <c r="F33" s="14">
        <v>18153</v>
      </c>
      <c r="G33" s="13">
        <v>0</v>
      </c>
      <c r="H33" s="13">
        <v>0</v>
      </c>
      <c r="I33" s="13">
        <v>0</v>
      </c>
      <c r="J33" s="13">
        <v>18153</v>
      </c>
      <c r="K33" s="14">
        <v>13000</v>
      </c>
      <c r="L33" s="13">
        <v>0</v>
      </c>
      <c r="M33" s="13">
        <v>0</v>
      </c>
      <c r="N33" s="13">
        <v>0</v>
      </c>
      <c r="O33" s="13">
        <v>13000</v>
      </c>
      <c r="P33" s="13">
        <v>13000</v>
      </c>
      <c r="Q33" s="14">
        <f t="shared" si="0"/>
        <v>31153</v>
      </c>
    </row>
    <row r="34" spans="2:17" ht="45">
      <c r="B34" s="4"/>
      <c r="C34" s="11" t="s">
        <v>68</v>
      </c>
      <c r="D34" s="12" t="s">
        <v>63</v>
      </c>
      <c r="E34" s="13" t="s">
        <v>69</v>
      </c>
      <c r="F34" s="14">
        <v>0</v>
      </c>
      <c r="G34" s="13">
        <v>0</v>
      </c>
      <c r="H34" s="13">
        <v>0</v>
      </c>
      <c r="I34" s="13">
        <v>0</v>
      </c>
      <c r="J34" s="13">
        <v>0</v>
      </c>
      <c r="K34" s="14">
        <v>625734</v>
      </c>
      <c r="L34" s="13">
        <v>0</v>
      </c>
      <c r="M34" s="13">
        <v>0</v>
      </c>
      <c r="N34" s="13">
        <v>0</v>
      </c>
      <c r="O34" s="13">
        <v>625734</v>
      </c>
      <c r="P34" s="13">
        <v>625734</v>
      </c>
      <c r="Q34" s="14">
        <f t="shared" si="0"/>
        <v>625734</v>
      </c>
    </row>
    <row r="35" spans="2:17">
      <c r="B35" s="4"/>
      <c r="C35" s="11" t="s">
        <v>71</v>
      </c>
      <c r="D35" s="12" t="s">
        <v>70</v>
      </c>
      <c r="E35" s="13" t="s">
        <v>72</v>
      </c>
      <c r="F35" s="14">
        <v>0</v>
      </c>
      <c r="G35" s="13">
        <v>0</v>
      </c>
      <c r="H35" s="13">
        <v>0</v>
      </c>
      <c r="I35" s="13">
        <v>0</v>
      </c>
      <c r="J35" s="13">
        <v>0</v>
      </c>
      <c r="K35" s="14">
        <v>804102</v>
      </c>
      <c r="L35" s="13">
        <v>0</v>
      </c>
      <c r="M35" s="13">
        <v>0</v>
      </c>
      <c r="N35" s="13">
        <v>0</v>
      </c>
      <c r="O35" s="13">
        <v>804102</v>
      </c>
      <c r="P35" s="13">
        <v>804102</v>
      </c>
      <c r="Q35" s="14">
        <f t="shared" si="0"/>
        <v>804102</v>
      </c>
    </row>
    <row r="36" spans="2:17" ht="30">
      <c r="B36" s="4"/>
      <c r="C36" s="11" t="s">
        <v>73</v>
      </c>
      <c r="D36" s="12" t="s">
        <v>70</v>
      </c>
      <c r="E36" s="13" t="s">
        <v>74</v>
      </c>
      <c r="F36" s="14">
        <v>-1160</v>
      </c>
      <c r="G36" s="13">
        <v>-1160</v>
      </c>
      <c r="H36" s="13">
        <v>0</v>
      </c>
      <c r="I36" s="13">
        <v>0</v>
      </c>
      <c r="J36" s="13">
        <v>0</v>
      </c>
      <c r="K36" s="14">
        <v>69500</v>
      </c>
      <c r="L36" s="13">
        <v>0</v>
      </c>
      <c r="M36" s="13">
        <v>0</v>
      </c>
      <c r="N36" s="13">
        <v>0</v>
      </c>
      <c r="O36" s="13">
        <v>69500</v>
      </c>
      <c r="P36" s="13">
        <v>69500</v>
      </c>
      <c r="Q36" s="14">
        <f t="shared" si="0"/>
        <v>68340</v>
      </c>
    </row>
    <row r="37" spans="2:17">
      <c r="B37" s="4"/>
      <c r="C37" s="11" t="s">
        <v>75</v>
      </c>
      <c r="D37" s="12" t="s">
        <v>70</v>
      </c>
      <c r="E37" s="13" t="s">
        <v>76</v>
      </c>
      <c r="F37" s="14">
        <v>659627</v>
      </c>
      <c r="G37" s="13">
        <v>311071</v>
      </c>
      <c r="H37" s="13">
        <v>0</v>
      </c>
      <c r="I37" s="13">
        <v>0</v>
      </c>
      <c r="J37" s="13">
        <v>348556</v>
      </c>
      <c r="K37" s="14">
        <v>770890</v>
      </c>
      <c r="L37" s="13">
        <v>0</v>
      </c>
      <c r="M37" s="13">
        <v>0</v>
      </c>
      <c r="N37" s="13">
        <v>0</v>
      </c>
      <c r="O37" s="13">
        <v>770890</v>
      </c>
      <c r="P37" s="13">
        <v>770890</v>
      </c>
      <c r="Q37" s="14">
        <f t="shared" si="0"/>
        <v>1430517</v>
      </c>
    </row>
    <row r="38" spans="2:17">
      <c r="B38" s="6"/>
      <c r="C38" s="7" t="s">
        <v>77</v>
      </c>
      <c r="D38" s="8"/>
      <c r="E38" s="9" t="s">
        <v>78</v>
      </c>
      <c r="F38" s="10">
        <v>47775</v>
      </c>
      <c r="G38" s="9">
        <v>47775</v>
      </c>
      <c r="H38" s="9">
        <v>0</v>
      </c>
      <c r="I38" s="9">
        <v>30575</v>
      </c>
      <c r="J38" s="9">
        <v>0</v>
      </c>
      <c r="K38" s="10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10">
        <f t="shared" si="0"/>
        <v>47775</v>
      </c>
    </row>
    <row r="39" spans="2:17">
      <c r="B39" s="4"/>
      <c r="C39" s="11" t="s">
        <v>80</v>
      </c>
      <c r="D39" s="12" t="s">
        <v>79</v>
      </c>
      <c r="E39" s="13" t="s">
        <v>81</v>
      </c>
      <c r="F39" s="14">
        <v>10000</v>
      </c>
      <c r="G39" s="13">
        <v>10000</v>
      </c>
      <c r="H39" s="13">
        <v>0</v>
      </c>
      <c r="I39" s="13">
        <v>0</v>
      </c>
      <c r="J39" s="13">
        <v>0</v>
      </c>
      <c r="K39" s="14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4">
        <f t="shared" si="0"/>
        <v>10000</v>
      </c>
    </row>
    <row r="40" spans="2:17" ht="30">
      <c r="B40" s="4"/>
      <c r="C40" s="11" t="s">
        <v>83</v>
      </c>
      <c r="D40" s="12" t="s">
        <v>82</v>
      </c>
      <c r="E40" s="13" t="s">
        <v>84</v>
      </c>
      <c r="F40" s="14">
        <v>0</v>
      </c>
      <c r="G40" s="13">
        <v>0</v>
      </c>
      <c r="H40" s="13">
        <v>0</v>
      </c>
      <c r="I40" s="13">
        <v>0</v>
      </c>
      <c r="J40" s="13">
        <v>0</v>
      </c>
      <c r="K40" s="14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4">
        <f t="shared" si="0"/>
        <v>0</v>
      </c>
    </row>
    <row r="41" spans="2:17">
      <c r="B41" s="4"/>
      <c r="C41" s="11" t="s">
        <v>86</v>
      </c>
      <c r="D41" s="12" t="s">
        <v>85</v>
      </c>
      <c r="E41" s="13" t="s">
        <v>87</v>
      </c>
      <c r="F41" s="14">
        <v>6169</v>
      </c>
      <c r="G41" s="13">
        <v>6169</v>
      </c>
      <c r="H41" s="13">
        <v>0</v>
      </c>
      <c r="I41" s="13">
        <v>6169</v>
      </c>
      <c r="J41" s="13">
        <v>0</v>
      </c>
      <c r="K41" s="14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4">
        <f t="shared" si="0"/>
        <v>6169</v>
      </c>
    </row>
    <row r="42" spans="2:17">
      <c r="B42" s="4"/>
      <c r="C42" s="11" t="s">
        <v>88</v>
      </c>
      <c r="D42" s="12" t="s">
        <v>85</v>
      </c>
      <c r="E42" s="13" t="s">
        <v>89</v>
      </c>
      <c r="F42" s="14">
        <v>1614</v>
      </c>
      <c r="G42" s="13">
        <v>1614</v>
      </c>
      <c r="H42" s="13">
        <v>0</v>
      </c>
      <c r="I42" s="13">
        <v>1614</v>
      </c>
      <c r="J42" s="13">
        <v>0</v>
      </c>
      <c r="K42" s="14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4">
        <f t="shared" si="0"/>
        <v>1614</v>
      </c>
    </row>
    <row r="43" spans="2:17" ht="30">
      <c r="B43" s="4"/>
      <c r="C43" s="11" t="s">
        <v>91</v>
      </c>
      <c r="D43" s="12" t="s">
        <v>90</v>
      </c>
      <c r="E43" s="13" t="s">
        <v>92</v>
      </c>
      <c r="F43" s="14">
        <v>7346</v>
      </c>
      <c r="G43" s="13">
        <v>7346</v>
      </c>
      <c r="H43" s="13">
        <v>-7337</v>
      </c>
      <c r="I43" s="13">
        <v>10146</v>
      </c>
      <c r="J43" s="13">
        <v>0</v>
      </c>
      <c r="K43" s="14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4">
        <f t="shared" si="0"/>
        <v>7346</v>
      </c>
    </row>
    <row r="44" spans="2:17">
      <c r="B44" s="4"/>
      <c r="C44" s="11" t="s">
        <v>93</v>
      </c>
      <c r="D44" s="12" t="s">
        <v>30</v>
      </c>
      <c r="E44" s="13" t="s">
        <v>94</v>
      </c>
      <c r="F44" s="14">
        <v>20955</v>
      </c>
      <c r="G44" s="13">
        <v>20955</v>
      </c>
      <c r="H44" s="13">
        <v>7337</v>
      </c>
      <c r="I44" s="13">
        <v>10955</v>
      </c>
      <c r="J44" s="13">
        <v>0</v>
      </c>
      <c r="K44" s="14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4">
        <f t="shared" si="0"/>
        <v>20955</v>
      </c>
    </row>
    <row r="45" spans="2:17">
      <c r="B45" s="4"/>
      <c r="C45" s="11" t="s">
        <v>96</v>
      </c>
      <c r="D45" s="12" t="s">
        <v>95</v>
      </c>
      <c r="E45" s="13" t="s">
        <v>97</v>
      </c>
      <c r="F45" s="14">
        <v>1691</v>
      </c>
      <c r="G45" s="13">
        <v>1691</v>
      </c>
      <c r="H45" s="13">
        <v>0</v>
      </c>
      <c r="I45" s="13">
        <v>1691</v>
      </c>
      <c r="J45" s="13">
        <v>0</v>
      </c>
      <c r="K45" s="14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4">
        <f t="shared" si="0"/>
        <v>1691</v>
      </c>
    </row>
    <row r="46" spans="2:17">
      <c r="B46" s="6"/>
      <c r="C46" s="7" t="s">
        <v>98</v>
      </c>
      <c r="D46" s="8"/>
      <c r="E46" s="9" t="s">
        <v>99</v>
      </c>
      <c r="F46" s="10">
        <v>1858578</v>
      </c>
      <c r="G46" s="9">
        <v>1858578</v>
      </c>
      <c r="H46" s="9">
        <v>0</v>
      </c>
      <c r="I46" s="9">
        <v>725476</v>
      </c>
      <c r="J46" s="9">
        <v>0</v>
      </c>
      <c r="K46" s="10">
        <v>113568</v>
      </c>
      <c r="L46" s="9">
        <v>0</v>
      </c>
      <c r="M46" s="9">
        <v>0</v>
      </c>
      <c r="N46" s="9">
        <v>0</v>
      </c>
      <c r="O46" s="9">
        <v>113568</v>
      </c>
      <c r="P46" s="9">
        <v>113568</v>
      </c>
      <c r="Q46" s="10">
        <f t="shared" si="0"/>
        <v>1972146</v>
      </c>
    </row>
    <row r="47" spans="2:17" ht="30">
      <c r="B47" s="4"/>
      <c r="C47" s="11" t="s">
        <v>101</v>
      </c>
      <c r="D47" s="12" t="s">
        <v>100</v>
      </c>
      <c r="E47" s="13" t="s">
        <v>102</v>
      </c>
      <c r="F47" s="14">
        <v>835642</v>
      </c>
      <c r="G47" s="13">
        <v>835642</v>
      </c>
      <c r="H47" s="13">
        <v>0</v>
      </c>
      <c r="I47" s="13">
        <v>702540</v>
      </c>
      <c r="J47" s="13">
        <v>0</v>
      </c>
      <c r="K47" s="14">
        <v>58368</v>
      </c>
      <c r="L47" s="13">
        <v>0</v>
      </c>
      <c r="M47" s="13">
        <v>0</v>
      </c>
      <c r="N47" s="13">
        <v>0</v>
      </c>
      <c r="O47" s="13">
        <v>58368</v>
      </c>
      <c r="P47" s="13">
        <v>58368</v>
      </c>
      <c r="Q47" s="14">
        <f t="shared" ref="Q47:Q69" si="1">F47+K47</f>
        <v>894010</v>
      </c>
    </row>
    <row r="48" spans="2:17">
      <c r="B48" s="4"/>
      <c r="C48" s="11" t="s">
        <v>103</v>
      </c>
      <c r="D48" s="12" t="s">
        <v>100</v>
      </c>
      <c r="E48" s="13" t="s">
        <v>104</v>
      </c>
      <c r="F48" s="14">
        <v>22936</v>
      </c>
      <c r="G48" s="13">
        <v>22936</v>
      </c>
      <c r="H48" s="13">
        <v>0</v>
      </c>
      <c r="I48" s="13">
        <v>22936</v>
      </c>
      <c r="J48" s="13">
        <v>0</v>
      </c>
      <c r="K48" s="14">
        <v>55200</v>
      </c>
      <c r="L48" s="13">
        <v>0</v>
      </c>
      <c r="M48" s="13">
        <v>0</v>
      </c>
      <c r="N48" s="13">
        <v>0</v>
      </c>
      <c r="O48" s="13">
        <v>55200</v>
      </c>
      <c r="P48" s="13">
        <v>55200</v>
      </c>
      <c r="Q48" s="14">
        <f t="shared" si="1"/>
        <v>78136</v>
      </c>
    </row>
    <row r="49" spans="2:17">
      <c r="B49" s="4"/>
      <c r="C49" s="11" t="s">
        <v>105</v>
      </c>
      <c r="D49" s="12" t="s">
        <v>100</v>
      </c>
      <c r="E49" s="13" t="s">
        <v>106</v>
      </c>
      <c r="F49" s="14">
        <v>1000000</v>
      </c>
      <c r="G49" s="13">
        <v>1000000</v>
      </c>
      <c r="H49" s="13">
        <v>0</v>
      </c>
      <c r="I49" s="13">
        <v>0</v>
      </c>
      <c r="J49" s="13">
        <v>0</v>
      </c>
      <c r="K49" s="14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4">
        <f t="shared" si="1"/>
        <v>1000000</v>
      </c>
    </row>
    <row r="50" spans="2:17">
      <c r="B50" s="6"/>
      <c r="C50" s="7" t="s">
        <v>107</v>
      </c>
      <c r="D50" s="8"/>
      <c r="E50" s="9" t="s">
        <v>108</v>
      </c>
      <c r="F50" s="10">
        <v>0</v>
      </c>
      <c r="G50" s="9">
        <v>0</v>
      </c>
      <c r="H50" s="9">
        <v>0</v>
      </c>
      <c r="I50" s="9">
        <v>0</v>
      </c>
      <c r="J50" s="9">
        <v>0</v>
      </c>
      <c r="K50" s="10">
        <v>2726272</v>
      </c>
      <c r="L50" s="9">
        <v>0</v>
      </c>
      <c r="M50" s="9">
        <v>0</v>
      </c>
      <c r="N50" s="9">
        <v>0</v>
      </c>
      <c r="O50" s="9">
        <v>2726272</v>
      </c>
      <c r="P50" s="9">
        <v>2726272</v>
      </c>
      <c r="Q50" s="10">
        <f t="shared" si="1"/>
        <v>2726272</v>
      </c>
    </row>
    <row r="51" spans="2:17">
      <c r="B51" s="4"/>
      <c r="C51" s="11" t="s">
        <v>110</v>
      </c>
      <c r="D51" s="12" t="s">
        <v>109</v>
      </c>
      <c r="E51" s="13" t="s">
        <v>111</v>
      </c>
      <c r="F51" s="14">
        <v>0</v>
      </c>
      <c r="G51" s="13">
        <v>0</v>
      </c>
      <c r="H51" s="13">
        <v>0</v>
      </c>
      <c r="I51" s="13">
        <v>0</v>
      </c>
      <c r="J51" s="13">
        <v>0</v>
      </c>
      <c r="K51" s="14">
        <v>2726272</v>
      </c>
      <c r="L51" s="13">
        <v>0</v>
      </c>
      <c r="M51" s="13">
        <v>0</v>
      </c>
      <c r="N51" s="13">
        <v>0</v>
      </c>
      <c r="O51" s="13">
        <v>2726272</v>
      </c>
      <c r="P51" s="13">
        <v>2726272</v>
      </c>
      <c r="Q51" s="14">
        <f t="shared" si="1"/>
        <v>2726272</v>
      </c>
    </row>
    <row r="52" spans="2:17" ht="30">
      <c r="B52" s="6"/>
      <c r="C52" s="7" t="s">
        <v>112</v>
      </c>
      <c r="D52" s="8"/>
      <c r="E52" s="9" t="s">
        <v>113</v>
      </c>
      <c r="F52" s="10">
        <v>99000</v>
      </c>
      <c r="G52" s="9">
        <v>0</v>
      </c>
      <c r="H52" s="9">
        <v>0</v>
      </c>
      <c r="I52" s="9">
        <v>0</v>
      </c>
      <c r="J52" s="9">
        <v>99000</v>
      </c>
      <c r="K52" s="10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10">
        <f t="shared" si="1"/>
        <v>99000</v>
      </c>
    </row>
    <row r="53" spans="2:17">
      <c r="B53" s="4"/>
      <c r="C53" s="11" t="s">
        <v>115</v>
      </c>
      <c r="D53" s="12" t="s">
        <v>114</v>
      </c>
      <c r="E53" s="13" t="s">
        <v>116</v>
      </c>
      <c r="F53" s="14">
        <v>99000</v>
      </c>
      <c r="G53" s="13">
        <v>0</v>
      </c>
      <c r="H53" s="13">
        <v>0</v>
      </c>
      <c r="I53" s="13">
        <v>0</v>
      </c>
      <c r="J53" s="13">
        <v>99000</v>
      </c>
      <c r="K53" s="14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4">
        <f t="shared" si="1"/>
        <v>99000</v>
      </c>
    </row>
    <row r="54" spans="2:17" ht="30">
      <c r="B54" s="6"/>
      <c r="C54" s="7" t="s">
        <v>117</v>
      </c>
      <c r="D54" s="8"/>
      <c r="E54" s="9" t="s">
        <v>118</v>
      </c>
      <c r="F54" s="10">
        <v>363033</v>
      </c>
      <c r="G54" s="9">
        <v>297000</v>
      </c>
      <c r="H54" s="9">
        <v>0</v>
      </c>
      <c r="I54" s="9">
        <v>0</v>
      </c>
      <c r="J54" s="9">
        <v>66033</v>
      </c>
      <c r="K54" s="10">
        <v>638169</v>
      </c>
      <c r="L54" s="9">
        <v>0</v>
      </c>
      <c r="M54" s="9">
        <v>0</v>
      </c>
      <c r="N54" s="9">
        <v>0</v>
      </c>
      <c r="O54" s="9">
        <v>638169</v>
      </c>
      <c r="P54" s="9">
        <v>638169</v>
      </c>
      <c r="Q54" s="10">
        <f t="shared" si="1"/>
        <v>1001202</v>
      </c>
    </row>
    <row r="55" spans="2:17" ht="45.75" customHeight="1">
      <c r="B55" s="4"/>
      <c r="C55" s="11" t="s">
        <v>120</v>
      </c>
      <c r="D55" s="12" t="s">
        <v>119</v>
      </c>
      <c r="E55" s="13" t="s">
        <v>121</v>
      </c>
      <c r="F55" s="14">
        <v>363033</v>
      </c>
      <c r="G55" s="13">
        <v>297000</v>
      </c>
      <c r="H55" s="13">
        <v>0</v>
      </c>
      <c r="I55" s="13">
        <v>0</v>
      </c>
      <c r="J55" s="13">
        <v>66033</v>
      </c>
      <c r="K55" s="14">
        <v>638169</v>
      </c>
      <c r="L55" s="13">
        <v>0</v>
      </c>
      <c r="M55" s="13">
        <v>0</v>
      </c>
      <c r="N55" s="13">
        <v>0</v>
      </c>
      <c r="O55" s="13">
        <v>638169</v>
      </c>
      <c r="P55" s="13">
        <v>638169</v>
      </c>
      <c r="Q55" s="14">
        <f t="shared" si="1"/>
        <v>1001202</v>
      </c>
    </row>
    <row r="56" spans="2:17" ht="30">
      <c r="B56" s="6"/>
      <c r="C56" s="7" t="s">
        <v>122</v>
      </c>
      <c r="D56" s="8"/>
      <c r="E56" s="9" t="s">
        <v>123</v>
      </c>
      <c r="F56" s="10">
        <v>100000</v>
      </c>
      <c r="G56" s="9">
        <v>100000</v>
      </c>
      <c r="H56" s="9">
        <v>0</v>
      </c>
      <c r="I56" s="9">
        <v>0</v>
      </c>
      <c r="J56" s="9">
        <v>0</v>
      </c>
      <c r="K56" s="10">
        <v>90000</v>
      </c>
      <c r="L56" s="9">
        <v>0</v>
      </c>
      <c r="M56" s="9">
        <v>0</v>
      </c>
      <c r="N56" s="9">
        <v>0</v>
      </c>
      <c r="O56" s="9">
        <v>90000</v>
      </c>
      <c r="P56" s="9">
        <v>90000</v>
      </c>
      <c r="Q56" s="10">
        <f t="shared" si="1"/>
        <v>190000</v>
      </c>
    </row>
    <row r="57" spans="2:17">
      <c r="B57" s="4"/>
      <c r="C57" s="11" t="s">
        <v>125</v>
      </c>
      <c r="D57" s="12" t="s">
        <v>124</v>
      </c>
      <c r="E57" s="13" t="s">
        <v>126</v>
      </c>
      <c r="F57" s="14">
        <v>100000</v>
      </c>
      <c r="G57" s="13">
        <v>100000</v>
      </c>
      <c r="H57" s="13">
        <v>0</v>
      </c>
      <c r="I57" s="13">
        <v>0</v>
      </c>
      <c r="J57" s="13">
        <v>0</v>
      </c>
      <c r="K57" s="14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4">
        <f t="shared" si="1"/>
        <v>100000</v>
      </c>
    </row>
    <row r="58" spans="2:17" ht="60">
      <c r="B58" s="4"/>
      <c r="C58" s="11" t="s">
        <v>127</v>
      </c>
      <c r="D58" s="12" t="s">
        <v>109</v>
      </c>
      <c r="E58" s="13" t="s">
        <v>128</v>
      </c>
      <c r="F58" s="14">
        <v>0</v>
      </c>
      <c r="G58" s="13">
        <v>0</v>
      </c>
      <c r="H58" s="13">
        <v>0</v>
      </c>
      <c r="I58" s="13">
        <v>0</v>
      </c>
      <c r="J58" s="13">
        <v>0</v>
      </c>
      <c r="K58" s="14">
        <v>90000</v>
      </c>
      <c r="L58" s="13">
        <v>0</v>
      </c>
      <c r="M58" s="13">
        <v>0</v>
      </c>
      <c r="N58" s="13">
        <v>0</v>
      </c>
      <c r="O58" s="13">
        <v>90000</v>
      </c>
      <c r="P58" s="13">
        <v>90000</v>
      </c>
      <c r="Q58" s="14">
        <f t="shared" si="1"/>
        <v>90000</v>
      </c>
    </row>
    <row r="59" spans="2:17" ht="28.5" customHeight="1">
      <c r="B59" s="6"/>
      <c r="C59" s="7" t="s">
        <v>129</v>
      </c>
      <c r="D59" s="8"/>
      <c r="E59" s="9" t="s">
        <v>130</v>
      </c>
      <c r="F59" s="10">
        <v>213811</v>
      </c>
      <c r="G59" s="9">
        <v>213811</v>
      </c>
      <c r="H59" s="9">
        <v>0</v>
      </c>
      <c r="I59" s="9">
        <v>0</v>
      </c>
      <c r="J59" s="9">
        <v>0</v>
      </c>
      <c r="K59" s="10">
        <v>300345</v>
      </c>
      <c r="L59" s="9">
        <v>0</v>
      </c>
      <c r="M59" s="9">
        <v>0</v>
      </c>
      <c r="N59" s="9">
        <v>0</v>
      </c>
      <c r="O59" s="9">
        <v>300345</v>
      </c>
      <c r="P59" s="9">
        <v>300345</v>
      </c>
      <c r="Q59" s="10">
        <f t="shared" si="1"/>
        <v>514156</v>
      </c>
    </row>
    <row r="60" spans="2:17">
      <c r="B60" s="4"/>
      <c r="C60" s="11" t="s">
        <v>132</v>
      </c>
      <c r="D60" s="12" t="s">
        <v>131</v>
      </c>
      <c r="E60" s="13" t="s">
        <v>133</v>
      </c>
      <c r="F60" s="14">
        <v>213811</v>
      </c>
      <c r="G60" s="13">
        <v>213811</v>
      </c>
      <c r="H60" s="13">
        <v>0</v>
      </c>
      <c r="I60" s="13">
        <v>0</v>
      </c>
      <c r="J60" s="13">
        <v>0</v>
      </c>
      <c r="K60" s="14">
        <v>300345</v>
      </c>
      <c r="L60" s="13">
        <v>0</v>
      </c>
      <c r="M60" s="13">
        <v>0</v>
      </c>
      <c r="N60" s="13">
        <v>0</v>
      </c>
      <c r="O60" s="13">
        <v>300345</v>
      </c>
      <c r="P60" s="13">
        <v>300345</v>
      </c>
      <c r="Q60" s="14">
        <f t="shared" si="1"/>
        <v>514156</v>
      </c>
    </row>
    <row r="61" spans="2:17">
      <c r="B61" s="6"/>
      <c r="C61" s="7" t="s">
        <v>134</v>
      </c>
      <c r="D61" s="8"/>
      <c r="E61" s="9" t="s">
        <v>135</v>
      </c>
      <c r="F61" s="10">
        <v>-7950</v>
      </c>
      <c r="G61" s="9">
        <v>-7950</v>
      </c>
      <c r="H61" s="9">
        <v>0</v>
      </c>
      <c r="I61" s="9">
        <v>0</v>
      </c>
      <c r="J61" s="9">
        <v>0</v>
      </c>
      <c r="K61" s="10">
        <v>715567</v>
      </c>
      <c r="L61" s="9">
        <v>366945</v>
      </c>
      <c r="M61" s="9">
        <v>0</v>
      </c>
      <c r="N61" s="9">
        <v>99000</v>
      </c>
      <c r="O61" s="9">
        <v>348622</v>
      </c>
      <c r="P61" s="9">
        <v>0</v>
      </c>
      <c r="Q61" s="10">
        <f t="shared" si="1"/>
        <v>707617</v>
      </c>
    </row>
    <row r="62" spans="2:17" ht="30">
      <c r="B62" s="4"/>
      <c r="C62" s="11" t="s">
        <v>137</v>
      </c>
      <c r="D62" s="12" t="s">
        <v>136</v>
      </c>
      <c r="E62" s="13" t="s">
        <v>138</v>
      </c>
      <c r="F62" s="14">
        <v>-7950</v>
      </c>
      <c r="G62" s="13">
        <v>-7950</v>
      </c>
      <c r="H62" s="13">
        <v>0</v>
      </c>
      <c r="I62" s="13">
        <v>0</v>
      </c>
      <c r="J62" s="13">
        <v>0</v>
      </c>
      <c r="K62" s="14">
        <v>367000</v>
      </c>
      <c r="L62" s="13">
        <v>268000</v>
      </c>
      <c r="M62" s="13">
        <v>0</v>
      </c>
      <c r="N62" s="13">
        <v>99000</v>
      </c>
      <c r="O62" s="13">
        <v>99000</v>
      </c>
      <c r="P62" s="13">
        <v>0</v>
      </c>
      <c r="Q62" s="14">
        <f t="shared" si="1"/>
        <v>359050</v>
      </c>
    </row>
    <row r="63" spans="2:17">
      <c r="B63" s="4"/>
      <c r="C63" s="11" t="s">
        <v>140</v>
      </c>
      <c r="D63" s="12" t="s">
        <v>139</v>
      </c>
      <c r="E63" s="13" t="s">
        <v>141</v>
      </c>
      <c r="F63" s="14">
        <v>0</v>
      </c>
      <c r="G63" s="13">
        <v>0</v>
      </c>
      <c r="H63" s="13">
        <v>0</v>
      </c>
      <c r="I63" s="13">
        <v>0</v>
      </c>
      <c r="J63" s="13">
        <v>0</v>
      </c>
      <c r="K63" s="14">
        <v>98945</v>
      </c>
      <c r="L63" s="13">
        <v>98945</v>
      </c>
      <c r="M63" s="13">
        <v>0</v>
      </c>
      <c r="N63" s="13">
        <v>0</v>
      </c>
      <c r="O63" s="13">
        <v>0</v>
      </c>
      <c r="P63" s="13">
        <v>0</v>
      </c>
      <c r="Q63" s="14">
        <f t="shared" si="1"/>
        <v>98945</v>
      </c>
    </row>
    <row r="64" spans="2:17" ht="30">
      <c r="B64" s="4"/>
      <c r="C64" s="11" t="s">
        <v>142</v>
      </c>
      <c r="D64" s="12" t="s">
        <v>131</v>
      </c>
      <c r="E64" s="13" t="s">
        <v>143</v>
      </c>
      <c r="F64" s="14">
        <v>0</v>
      </c>
      <c r="G64" s="13">
        <v>0</v>
      </c>
      <c r="H64" s="13">
        <v>0</v>
      </c>
      <c r="I64" s="13">
        <v>0</v>
      </c>
      <c r="J64" s="13">
        <v>0</v>
      </c>
      <c r="K64" s="14">
        <v>249622</v>
      </c>
      <c r="L64" s="13">
        <v>0</v>
      </c>
      <c r="M64" s="13">
        <v>0</v>
      </c>
      <c r="N64" s="13">
        <v>0</v>
      </c>
      <c r="O64" s="13">
        <v>249622</v>
      </c>
      <c r="P64" s="13">
        <v>0</v>
      </c>
      <c r="Q64" s="14">
        <f t="shared" si="1"/>
        <v>249622</v>
      </c>
    </row>
    <row r="65" spans="2:17">
      <c r="B65" s="6"/>
      <c r="C65" s="7" t="s">
        <v>144</v>
      </c>
      <c r="D65" s="8"/>
      <c r="E65" s="9" t="s">
        <v>145</v>
      </c>
      <c r="F65" s="10">
        <v>4429781</v>
      </c>
      <c r="G65" s="9">
        <v>198560</v>
      </c>
      <c r="H65" s="9">
        <v>0</v>
      </c>
      <c r="I65" s="9">
        <v>94540</v>
      </c>
      <c r="J65" s="9">
        <v>-14300</v>
      </c>
      <c r="K65" s="10">
        <v>14300</v>
      </c>
      <c r="L65" s="9">
        <v>0</v>
      </c>
      <c r="M65" s="9">
        <v>0</v>
      </c>
      <c r="N65" s="9">
        <v>0</v>
      </c>
      <c r="O65" s="9">
        <v>14300</v>
      </c>
      <c r="P65" s="9">
        <v>14300</v>
      </c>
      <c r="Q65" s="10">
        <f t="shared" si="1"/>
        <v>4444081</v>
      </c>
    </row>
    <row r="66" spans="2:17">
      <c r="B66" s="4"/>
      <c r="C66" s="11" t="s">
        <v>147</v>
      </c>
      <c r="D66" s="12" t="s">
        <v>146</v>
      </c>
      <c r="E66" s="13" t="s">
        <v>148</v>
      </c>
      <c r="F66" s="14">
        <v>4245521</v>
      </c>
      <c r="G66" s="13">
        <v>0</v>
      </c>
      <c r="H66" s="13">
        <v>0</v>
      </c>
      <c r="I66" s="13">
        <v>0</v>
      </c>
      <c r="J66" s="13">
        <v>0</v>
      </c>
      <c r="K66" s="14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4">
        <f t="shared" si="1"/>
        <v>4245521</v>
      </c>
    </row>
    <row r="67" spans="2:17">
      <c r="B67" s="4"/>
      <c r="C67" s="11" t="s">
        <v>150</v>
      </c>
      <c r="D67" s="12" t="s">
        <v>149</v>
      </c>
      <c r="E67" s="13" t="s">
        <v>151</v>
      </c>
      <c r="F67" s="14">
        <v>39000</v>
      </c>
      <c r="G67" s="13">
        <v>39000</v>
      </c>
      <c r="H67" s="13">
        <v>0</v>
      </c>
      <c r="I67" s="13">
        <v>0</v>
      </c>
      <c r="J67" s="13">
        <v>0</v>
      </c>
      <c r="K67" s="14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4">
        <f t="shared" si="1"/>
        <v>39000</v>
      </c>
    </row>
    <row r="68" spans="2:17">
      <c r="B68" s="4"/>
      <c r="C68" s="11" t="s">
        <v>152</v>
      </c>
      <c r="D68" s="12" t="s">
        <v>146</v>
      </c>
      <c r="E68" s="13" t="s">
        <v>106</v>
      </c>
      <c r="F68" s="14">
        <v>145260</v>
      </c>
      <c r="G68" s="13">
        <v>159560</v>
      </c>
      <c r="H68" s="13">
        <v>0</v>
      </c>
      <c r="I68" s="13">
        <v>94540</v>
      </c>
      <c r="J68" s="13">
        <v>-14300</v>
      </c>
      <c r="K68" s="14">
        <v>14300</v>
      </c>
      <c r="L68" s="13">
        <v>0</v>
      </c>
      <c r="M68" s="13">
        <v>0</v>
      </c>
      <c r="N68" s="13">
        <v>0</v>
      </c>
      <c r="O68" s="13">
        <v>14300</v>
      </c>
      <c r="P68" s="13">
        <v>14300</v>
      </c>
      <c r="Q68" s="14">
        <f t="shared" si="1"/>
        <v>159560</v>
      </c>
    </row>
    <row r="69" spans="2:17">
      <c r="B69" s="15"/>
      <c r="C69" s="16" t="s">
        <v>153</v>
      </c>
      <c r="D69" s="17"/>
      <c r="E69" s="10" t="s">
        <v>8</v>
      </c>
      <c r="F69" s="10">
        <v>29098278</v>
      </c>
      <c r="G69" s="10">
        <v>24335315</v>
      </c>
      <c r="H69" s="10">
        <v>7299200</v>
      </c>
      <c r="I69" s="10">
        <v>8501603</v>
      </c>
      <c r="J69" s="10">
        <v>517442</v>
      </c>
      <c r="K69" s="10">
        <v>18411563</v>
      </c>
      <c r="L69" s="10">
        <v>366945</v>
      </c>
      <c r="M69" s="10">
        <v>0</v>
      </c>
      <c r="N69" s="10">
        <v>99000</v>
      </c>
      <c r="O69" s="10">
        <v>18044618</v>
      </c>
      <c r="P69" s="10">
        <v>17695996</v>
      </c>
      <c r="Q69" s="10">
        <f t="shared" si="1"/>
        <v>47509841</v>
      </c>
    </row>
    <row r="72" spans="2:17">
      <c r="C72" s="2" t="s">
        <v>154</v>
      </c>
      <c r="J72" s="2" t="s">
        <v>155</v>
      </c>
    </row>
    <row r="75" spans="2:17">
      <c r="B75" s="3"/>
    </row>
    <row r="76" spans="2:17">
      <c r="B76" s="3"/>
    </row>
  </sheetData>
  <mergeCells count="22">
    <mergeCell ref="B7:Q7"/>
    <mergeCell ref="B8:Q8"/>
    <mergeCell ref="B10:B13"/>
    <mergeCell ref="C10:C13"/>
    <mergeCell ref="D10:D13"/>
    <mergeCell ref="E10:E13"/>
    <mergeCell ref="F10:J10"/>
    <mergeCell ref="F11:F13"/>
    <mergeCell ref="G11:G13"/>
    <mergeCell ref="H11:I11"/>
    <mergeCell ref="P12:P13"/>
    <mergeCell ref="Q10:Q13"/>
    <mergeCell ref="H12:H13"/>
    <mergeCell ref="I12:I13"/>
    <mergeCell ref="J11:J13"/>
    <mergeCell ref="K10:P10"/>
    <mergeCell ref="K11:K13"/>
    <mergeCell ref="L11:L13"/>
    <mergeCell ref="M11:N11"/>
    <mergeCell ref="M12:M13"/>
    <mergeCell ref="N12:N13"/>
    <mergeCell ref="O11:O13"/>
  </mergeCells>
  <pageMargins left="0.196850393700787" right="0.196850393700787" top="0.39370078740157499" bottom="0.196850393700787" header="0" footer="0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2015-07-24T11:28:53Z</cp:lastPrinted>
  <dcterms:created xsi:type="dcterms:W3CDTF">2015-07-24T11:25:48Z</dcterms:created>
  <dcterms:modified xsi:type="dcterms:W3CDTF">2015-07-24T11:29:00Z</dcterms:modified>
</cp:coreProperties>
</file>