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1" firstSheet="0" showHorizontalScroll="true" showSheetTabs="true" showVerticalScroll="true" tabRatio="600" windowHeight="8192" windowWidth="16384" xWindow="0" yWindow="0"/>
  </bookViews>
  <sheets>
    <sheet name="додаток 1" sheetId="1" state="visible" r:id="rId2"/>
    <sheet name="додаток 3" sheetId="2" state="visible" r:id="rId3"/>
    <sheet name="додаток 2" sheetId="3" state="visible" r:id="rId4"/>
    <sheet name="додаток 4" sheetId="4" state="visible" r:id="rId5"/>
  </sheets>
  <calcPr iterateCount="100" refMode="A1" iterate="false" iterateDelta="0.0001"/>
</workbook>
</file>

<file path=xl/sharedStrings.xml><?xml version="1.0" encoding="utf-8"?>
<sst xmlns="http://schemas.openxmlformats.org/spreadsheetml/2006/main" count="126" uniqueCount="44">
  <si>
    <t>Додаток 1</t>
  </si>
  <si>
    <t>НОРМИ ХАРЧУВАННЯ</t>
  </si>
  <si>
    <t>учнів 1-4 класів, дітей сиріт та дітей, позбавлених батьківського піклування, дітей з малозабезпечених сімей в загальноосвітніх навчальних закладах м. Сєвєродонецька для однаразового харчування</t>
  </si>
  <si>
    <t>№</t>
  </si>
  <si>
    <t>Найменування продукту</t>
  </si>
  <si>
    <t>Ціна        1 кг, 1 л</t>
  </si>
  <si>
    <t>Вік дитини від 6 до 10 років</t>
  </si>
  <si>
    <t>Вік дитини від 10 років і старше</t>
  </si>
  <si>
    <t>Норма на одну дитину на день, г</t>
  </si>
  <si>
    <t>Вартість продукту відповідно до натуральної норми на одну дитину</t>
  </si>
  <si>
    <t>Хліб житній</t>
  </si>
  <si>
    <t>Борошно пшеничне</t>
  </si>
  <si>
    <t>Крупи, бобові, макаронні вироби</t>
  </si>
  <si>
    <t>Картопля</t>
  </si>
  <si>
    <t>Овочі різні</t>
  </si>
  <si>
    <t>Фрукти, соки</t>
  </si>
  <si>
    <t>Фрукти сушені</t>
  </si>
  <si>
    <t>Цукор</t>
  </si>
  <si>
    <t>Масло вершкове</t>
  </si>
  <si>
    <t>Олія</t>
  </si>
  <si>
    <t>Яйце, шт.</t>
  </si>
  <si>
    <t>Молоко та кисломолочні продукти</t>
  </si>
  <si>
    <t>Сир кисломолочний</t>
  </si>
  <si>
    <t>Сметана</t>
  </si>
  <si>
    <t>М'ясо, птиця, м'ясопродукти</t>
  </si>
  <si>
    <t>Риба та рибопродукти</t>
  </si>
  <si>
    <t>Чай</t>
  </si>
  <si>
    <t>Всього:</t>
  </si>
  <si>
    <t>ціна з націнкою  до 50%</t>
  </si>
  <si>
    <t>Додаток 3</t>
  </si>
  <si>
    <t>У дитячих закладах оздоровлення та відпочинку в таборах з денним перебуванням (згідно з Постановою КМУ №1591 від 22.11.2004р.)</t>
  </si>
  <si>
    <t>Вік дитини від 8 до 14 років</t>
  </si>
  <si>
    <t>Хліб пшенічний</t>
  </si>
  <si>
    <t>Крохмаль</t>
  </si>
  <si>
    <t>Фрукти</t>
  </si>
  <si>
    <t>Соки</t>
  </si>
  <si>
    <t>Кондитерські вироби</t>
  </si>
  <si>
    <t>Сир твердий</t>
  </si>
  <si>
    <t>Кава злакова</t>
  </si>
  <si>
    <t>Сіль</t>
  </si>
  <si>
    <t>ціна з націнкою до 50%</t>
  </si>
  <si>
    <t>Додаток 2</t>
  </si>
  <si>
    <t>Додаток 4</t>
  </si>
  <si>
    <t>учасників Всеукраїнського дитячо-юнацької військово-патриотичної гри «Сокіл» («Джура»)</t>
  </si>
</sst>
</file>

<file path=xl/styles.xml><?xml version="1.0" encoding="utf-8"?>
<styleSheet xmlns="http://schemas.openxmlformats.org/spreadsheetml/2006/main">
  <numFmts count="2">
    <numFmt formatCode="GENERAL" numFmtId="164"/>
    <numFmt formatCode="0.00" numFmtId="165"/>
  </numFmts>
  <fonts count="11">
    <font>
      <name val="Calibri"/>
      <charset val="204"/>
      <family val="2"/>
      <color rgb="00000000"/>
      <sz val="11"/>
    </font>
    <font>
      <name val="Arial"/>
      <charset val="204"/>
      <family val="0"/>
      <sz val="10"/>
    </font>
    <font>
      <name val="Arial"/>
      <charset val="204"/>
      <family val="0"/>
      <sz val="10"/>
    </font>
    <font>
      <name val="Arial"/>
      <charset val="204"/>
      <family val="0"/>
      <sz val="10"/>
    </font>
    <font>
      <name val="Times New Roman"/>
      <charset val="204"/>
      <family val="1"/>
      <color rgb="00000000"/>
      <sz val="12"/>
    </font>
    <font>
      <name val="Times New Roman"/>
      <charset val="204"/>
      <family val="1"/>
      <color rgb="00000000"/>
      <sz val="10"/>
    </font>
    <font>
      <name val="Times New Roman"/>
      <charset val="1"/>
      <family val="1"/>
      <color rgb="00000000"/>
      <sz val="10"/>
    </font>
    <font>
      <name val="Times New Roman"/>
      <charset val="1"/>
      <family val="1"/>
      <b val="true"/>
      <color rgb="00000000"/>
      <sz val="10"/>
    </font>
    <font>
      <name val="Times New Roman"/>
      <charset val="1"/>
      <family val="1"/>
      <color rgb="00000000"/>
      <sz val="12"/>
    </font>
    <font>
      <name val="Times New Roman"/>
      <charset val="1"/>
      <family val="1"/>
      <b val="true"/>
      <color rgb="00000000"/>
      <sz val="12"/>
    </font>
    <font>
      <name val="Times New Roman"/>
      <charset val="204"/>
      <family val="1"/>
      <b val="true"/>
      <color rgb="00000000"/>
      <sz val="10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 style="hair"/>
      <right style="hair"/>
      <top style="hair"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31">
    <xf applyAlignment="false" applyBorder="false" applyFont="false" applyProtection="false" borderId="0" fillId="0" fontId="0" numFmtId="164" xfId="0"/>
    <xf applyAlignment="true" applyBorder="true" applyFont="true" applyProtection="false" borderId="0" fillId="0" fontId="4" numFmtId="164" xfId="0">
      <alignment horizontal="center" indent="0" shrinkToFit="false" textRotation="0" vertical="bottom" wrapText="false"/>
    </xf>
    <xf applyAlignment="true" applyBorder="true" applyFont="true" applyProtection="false" borderId="0" fillId="0" fontId="4" numFmtId="164" xfId="0">
      <alignment horizontal="center" indent="0" shrinkToFit="false" textRotation="0" vertical="top" wrapText="true"/>
    </xf>
    <xf applyAlignment="true" applyBorder="true" applyFont="true" applyProtection="false" borderId="0" fillId="0" fontId="5" numFmtId="164" xfId="0">
      <alignment horizontal="center" indent="0" shrinkToFit="false" textRotation="0" vertical="bottom" wrapText="false"/>
    </xf>
    <xf applyAlignment="true" applyBorder="true" applyFont="true" applyProtection="false" borderId="0" fillId="0" fontId="4" numFmtId="164" xfId="0">
      <alignment horizontal="center" indent="0" shrinkToFit="false" textRotation="0" vertical="center" wrapText="true"/>
    </xf>
    <xf applyAlignment="true" applyBorder="true" applyFont="true" applyProtection="false" borderId="1" fillId="0" fontId="6" numFmtId="164" xfId="0">
      <alignment horizontal="center" indent="0" shrinkToFit="false" textRotation="0" vertical="bottom" wrapText="false"/>
    </xf>
    <xf applyAlignment="true" applyBorder="true" applyFont="true" applyProtection="false" borderId="1" fillId="0" fontId="6" numFmtId="164" xfId="0">
      <alignment horizontal="center" indent="0" shrinkToFit="false" textRotation="0" vertical="top" wrapText="true"/>
    </xf>
    <xf applyAlignment="false" applyBorder="true" applyFont="true" applyProtection="false" borderId="1" fillId="0" fontId="6" numFmtId="164" xfId="0"/>
    <xf applyAlignment="true" applyBorder="true" applyFont="true" applyProtection="false" borderId="1" fillId="0" fontId="6" numFmtId="164" xfId="0">
      <alignment horizontal="general" indent="0" shrinkToFit="false" textRotation="0" vertical="bottom" wrapText="true"/>
    </xf>
    <xf applyAlignment="true" applyBorder="true" applyFont="true" applyProtection="false" borderId="1" fillId="0" fontId="6" numFmtId="165" xfId="0">
      <alignment horizontal="right" indent="0" shrinkToFit="false" textRotation="0" vertical="bottom" wrapText="true"/>
    </xf>
    <xf applyAlignment="true" applyBorder="true" applyFont="true" applyProtection="false" borderId="1" fillId="0" fontId="6" numFmtId="164" xfId="0">
      <alignment horizontal="right" indent="0" shrinkToFit="false" textRotation="0" vertical="bottom" wrapText="true"/>
    </xf>
    <xf applyAlignment="false" applyBorder="false" applyFont="false" applyProtection="false" borderId="0" fillId="0" fontId="0" numFmtId="165" xfId="0"/>
    <xf applyAlignment="true" applyBorder="true" applyFont="true" applyProtection="false" borderId="1" fillId="0" fontId="7" numFmtId="164" xfId="0">
      <alignment horizontal="general" indent="0" shrinkToFit="false" textRotation="0" vertical="bottom" wrapText="true"/>
    </xf>
    <xf applyAlignment="true" applyBorder="true" applyFont="true" applyProtection="false" borderId="1" fillId="0" fontId="7" numFmtId="165" xfId="0">
      <alignment horizontal="right" indent="0" shrinkToFit="false" textRotation="0" vertical="bottom" wrapText="true"/>
    </xf>
    <xf applyAlignment="false" applyBorder="true" applyFont="false" applyProtection="false" borderId="1" fillId="0" fontId="0" numFmtId="164" xfId="0"/>
    <xf applyAlignment="false" applyBorder="true" applyFont="true" applyProtection="false" borderId="1" fillId="0" fontId="8" numFmtId="164" xfId="0"/>
    <xf applyAlignment="false" applyBorder="true" applyFont="true" applyProtection="false" borderId="1" fillId="0" fontId="9" numFmtId="165" xfId="0"/>
    <xf applyAlignment="true" applyBorder="true" applyFont="true" applyProtection="false" borderId="0" fillId="0" fontId="5" numFmtId="164" xfId="0">
      <alignment horizontal="center" indent="0" shrinkToFit="false" textRotation="0" vertical="top" wrapText="true"/>
    </xf>
    <xf applyAlignment="true" applyBorder="true" applyFont="true" applyProtection="false" borderId="0" fillId="0" fontId="5" numFmtId="164" xfId="0">
      <alignment horizontal="center" indent="0" shrinkToFit="false" textRotation="0" vertical="center" wrapText="true"/>
    </xf>
    <xf applyAlignment="true" applyBorder="true" applyFont="true" applyProtection="false" borderId="1" fillId="0" fontId="5" numFmtId="164" xfId="0">
      <alignment horizontal="center" indent="0" shrinkToFit="false" textRotation="0" vertical="bottom" wrapText="false"/>
    </xf>
    <xf applyAlignment="true" applyBorder="true" applyFont="true" applyProtection="false" borderId="1" fillId="0" fontId="5" numFmtId="164" xfId="0">
      <alignment horizontal="center" indent="0" shrinkToFit="false" textRotation="0" vertical="top" wrapText="true"/>
    </xf>
    <xf applyAlignment="false" applyBorder="true" applyFont="true" applyProtection="false" borderId="1" fillId="0" fontId="5" numFmtId="164" xfId="0"/>
    <xf applyAlignment="true" applyBorder="true" applyFont="true" applyProtection="false" borderId="1" fillId="0" fontId="5" numFmtId="164" xfId="0">
      <alignment horizontal="general" indent="0" shrinkToFit="false" textRotation="0" vertical="bottom" wrapText="true"/>
    </xf>
    <xf applyAlignment="true" applyBorder="true" applyFont="true" applyProtection="false" borderId="1" fillId="0" fontId="5" numFmtId="165" xfId="0">
      <alignment horizontal="right" indent="0" shrinkToFit="false" textRotation="0" vertical="bottom" wrapText="true"/>
    </xf>
    <xf applyAlignment="true" applyBorder="true" applyFont="true" applyProtection="false" borderId="1" fillId="0" fontId="5" numFmtId="164" xfId="0">
      <alignment horizontal="right" indent="0" shrinkToFit="false" textRotation="0" vertical="bottom" wrapText="true"/>
    </xf>
    <xf applyAlignment="true" applyBorder="true" applyFont="true" applyProtection="false" borderId="0" fillId="0" fontId="6" numFmtId="164" xfId="0">
      <alignment horizontal="general" indent="0" shrinkToFit="false" textRotation="0" vertical="bottom" wrapText="true"/>
    </xf>
    <xf applyAlignment="true" applyBorder="true" applyFont="true" applyProtection="false" borderId="0" fillId="0" fontId="6" numFmtId="165" xfId="0">
      <alignment horizontal="right" indent="0" shrinkToFit="false" textRotation="0" vertical="bottom" wrapText="true"/>
    </xf>
    <xf applyAlignment="true" applyBorder="true" applyFont="true" applyProtection="false" borderId="1" fillId="0" fontId="10" numFmtId="164" xfId="0">
      <alignment horizontal="general" indent="0" shrinkToFit="false" textRotation="0" vertical="bottom" wrapText="true"/>
    </xf>
    <xf applyAlignment="true" applyBorder="true" applyFont="true" applyProtection="false" borderId="1" fillId="0" fontId="10" numFmtId="165" xfId="0">
      <alignment horizontal="right" indent="0" shrinkToFit="false" textRotation="0" vertical="bottom" wrapText="true"/>
    </xf>
    <xf applyAlignment="true" applyBorder="true" applyFont="true" applyProtection="false" borderId="0" fillId="0" fontId="4" numFmtId="164" xfId="0">
      <alignment horizontal="right" indent="0" shrinkToFit="false" textRotation="0" vertical="center" wrapText="true"/>
    </xf>
    <xf applyAlignment="false" applyBorder="true" applyFont="true" applyProtection="false" borderId="1" fillId="0" fontId="9" numFmtId="164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activePane="topLeft" topLeftCell="A1" xSplit="0" ySplit="-1"/>
      <selection activeCell="G29" activeCellId="0" pane="topLeft" sqref="G29"/>
      <selection activeCell="A1" activeCellId="0" pane="bottomLeft" sqref="A1"/>
    </sheetView>
  </sheetViews>
  <cols>
    <col collapsed="false" hidden="false" max="1" min="1" style="0" width="4.08627450980392"/>
    <col collapsed="false" hidden="false" max="2" min="2" style="0" width="23"/>
    <col collapsed="false" hidden="false" max="3" min="3" style="0" width="7.34509803921569"/>
    <col collapsed="false" hidden="false" max="4" min="4" style="0" width="10.1294117647059"/>
    <col collapsed="false" hidden="false" max="5" min="5" style="0" width="15.5843137254902"/>
    <col collapsed="false" hidden="false" max="6" min="6" style="0" width="10.1294117647059"/>
    <col collapsed="false" hidden="false" max="7" min="7" style="0" width="15.6117647058824"/>
    <col collapsed="false" hidden="false" max="9" min="9" style="0" width="11.6862745098039"/>
  </cols>
  <sheetData>
    <row collapsed="false" customFormat="false" customHeight="true" hidden="false" ht="13.55" outlineLevel="0" r="1">
      <c r="A1" s="1"/>
      <c r="B1" s="2"/>
      <c r="C1" s="2"/>
      <c r="D1" s="1"/>
      <c r="E1" s="1"/>
      <c r="F1" s="3" t="s">
        <v>0</v>
      </c>
      <c r="G1" s="1"/>
    </row>
    <row collapsed="false" customFormat="false" customHeight="true" hidden="false" ht="13.55" outlineLevel="0" r="2">
      <c r="A2" s="1"/>
      <c r="B2" s="2"/>
      <c r="C2" s="2"/>
      <c r="D2" s="1"/>
      <c r="E2" s="1"/>
      <c r="F2" s="1"/>
      <c r="G2" s="1"/>
    </row>
    <row collapsed="false" customFormat="false" customHeight="true" hidden="false" ht="13.55" outlineLevel="0" r="3">
      <c r="A3" s="1"/>
      <c r="B3" s="2"/>
      <c r="C3" s="2"/>
      <c r="D3" s="1"/>
      <c r="E3" s="1"/>
      <c r="F3" s="1"/>
      <c r="G3" s="1"/>
    </row>
    <row collapsed="false" customFormat="false" customHeight="true" hidden="false" ht="13.55" outlineLevel="0" r="4">
      <c r="A4" s="1"/>
      <c r="B4" s="2"/>
      <c r="C4" s="2"/>
      <c r="D4" s="1"/>
      <c r="E4" s="1"/>
      <c r="F4" s="1"/>
      <c r="G4" s="1"/>
    </row>
    <row collapsed="false" customFormat="false" customHeight="true" hidden="false" ht="13.55" outlineLevel="0" r="5">
      <c r="A5" s="1"/>
      <c r="B5" s="2"/>
      <c r="C5" s="2"/>
      <c r="D5" s="1"/>
      <c r="E5" s="1"/>
      <c r="F5" s="1"/>
      <c r="G5" s="1"/>
    </row>
    <row collapsed="false" customFormat="false" customHeight="true" hidden="false" ht="13.55" outlineLevel="0" r="6">
      <c r="A6" s="1"/>
      <c r="B6" s="2"/>
      <c r="C6" s="4" t="s">
        <v>1</v>
      </c>
      <c r="D6" s="4"/>
      <c r="E6" s="4"/>
      <c r="F6" s="1"/>
      <c r="G6" s="1"/>
    </row>
    <row collapsed="false" customFormat="false" customHeight="true" hidden="false" ht="47" outlineLevel="0" r="7">
      <c r="A7" s="1"/>
      <c r="B7" s="4" t="s">
        <v>2</v>
      </c>
      <c r="C7" s="4"/>
      <c r="D7" s="4"/>
      <c r="E7" s="4"/>
      <c r="F7" s="4"/>
      <c r="G7" s="4"/>
    </row>
    <row collapsed="false" customFormat="false" customHeight="true" hidden="false" ht="13.55" outlineLevel="0" r="8">
      <c r="A8" s="1"/>
      <c r="B8" s="2"/>
      <c r="C8" s="2"/>
      <c r="D8" s="1"/>
      <c r="E8" s="1"/>
      <c r="F8" s="1"/>
      <c r="G8" s="1"/>
    </row>
    <row collapsed="false" customFormat="false" customHeight="true" hidden="false" ht="28.35" outlineLevel="0" r="9">
      <c r="A9" s="5" t="s">
        <v>3</v>
      </c>
      <c r="B9" s="6" t="s">
        <v>4</v>
      </c>
      <c r="C9" s="6" t="s">
        <v>5</v>
      </c>
      <c r="D9" s="5" t="s">
        <v>6</v>
      </c>
      <c r="E9" s="5"/>
      <c r="F9" s="5" t="s">
        <v>7</v>
      </c>
      <c r="G9" s="5"/>
    </row>
    <row collapsed="false" customFormat="false" customHeight="false" hidden="false" ht="46.25" outlineLevel="0" r="10">
      <c r="A10" s="5"/>
      <c r="B10" s="6"/>
      <c r="C10" s="6"/>
      <c r="D10" s="6" t="s">
        <v>8</v>
      </c>
      <c r="E10" s="6" t="s">
        <v>9</v>
      </c>
      <c r="F10" s="6" t="s">
        <v>8</v>
      </c>
      <c r="G10" s="6" t="s">
        <v>9</v>
      </c>
    </row>
    <row collapsed="false" customFormat="false" customHeight="true" hidden="false" ht="15.65" outlineLevel="0" r="11">
      <c r="A11" s="7" t="n">
        <v>1</v>
      </c>
      <c r="B11" s="8" t="s">
        <v>10</v>
      </c>
      <c r="C11" s="9" t="n">
        <v>10.15</v>
      </c>
      <c r="D11" s="10" t="n">
        <v>60</v>
      </c>
      <c r="E11" s="9" t="n">
        <f aca="false">C11*D11/1000</f>
        <v>0.609</v>
      </c>
      <c r="F11" s="10" t="n">
        <v>80</v>
      </c>
      <c r="G11" s="9" t="n">
        <f aca="false">C11*F11/1000</f>
        <v>0.812</v>
      </c>
      <c r="I11" s="11"/>
    </row>
    <row collapsed="false" customFormat="false" customHeight="true" hidden="false" ht="20.1" outlineLevel="0" r="12">
      <c r="A12" s="7" t="n">
        <v>2</v>
      </c>
      <c r="B12" s="8" t="s">
        <v>11</v>
      </c>
      <c r="C12" s="9" t="n">
        <v>6.85</v>
      </c>
      <c r="D12" s="10" t="n">
        <v>5</v>
      </c>
      <c r="E12" s="9" t="n">
        <f aca="false">C12*D12/1000</f>
        <v>0.03425</v>
      </c>
      <c r="F12" s="10" t="n">
        <v>10</v>
      </c>
      <c r="G12" s="9" t="n">
        <f aca="false">C12*F12/1000</f>
        <v>0.0685</v>
      </c>
      <c r="I12" s="11"/>
    </row>
    <row collapsed="false" customFormat="false" customHeight="true" hidden="false" ht="25.35" outlineLevel="0" r="13">
      <c r="A13" s="7" t="n">
        <v>3</v>
      </c>
      <c r="B13" s="8" t="s">
        <v>12</v>
      </c>
      <c r="C13" s="9" t="n">
        <v>16.65</v>
      </c>
      <c r="D13" s="10" t="n">
        <v>21</v>
      </c>
      <c r="E13" s="9" t="n">
        <f aca="false">C13*D13/1000</f>
        <v>0.34965</v>
      </c>
      <c r="F13" s="10" t="n">
        <v>30</v>
      </c>
      <c r="G13" s="9" t="n">
        <f aca="false">C13*F13/1000</f>
        <v>0.4995</v>
      </c>
      <c r="I13" s="11"/>
    </row>
    <row collapsed="false" customFormat="false" customHeight="true" hidden="false" ht="15.65" outlineLevel="0" r="14">
      <c r="A14" s="7" t="n">
        <v>4</v>
      </c>
      <c r="B14" s="8" t="s">
        <v>13</v>
      </c>
      <c r="C14" s="9" t="n">
        <v>6.2</v>
      </c>
      <c r="D14" s="10" t="n">
        <v>100</v>
      </c>
      <c r="E14" s="9" t="n">
        <f aca="false">C14*D14/1000</f>
        <v>0.62</v>
      </c>
      <c r="F14" s="10" t="n">
        <v>120</v>
      </c>
      <c r="G14" s="9" t="n">
        <f aca="false">C14*F14/1000</f>
        <v>0.744</v>
      </c>
      <c r="I14" s="11"/>
    </row>
    <row collapsed="false" customFormat="false" customHeight="true" hidden="false" ht="15.65" outlineLevel="0" r="15">
      <c r="A15" s="7" t="n">
        <v>5</v>
      </c>
      <c r="B15" s="8" t="s">
        <v>14</v>
      </c>
      <c r="C15" s="9" t="n">
        <v>9.5</v>
      </c>
      <c r="D15" s="10" t="n">
        <v>140</v>
      </c>
      <c r="E15" s="9" t="n">
        <f aca="false">C15*D15/1000</f>
        <v>1.33</v>
      </c>
      <c r="F15" s="10" t="n">
        <v>180</v>
      </c>
      <c r="G15" s="9" t="n">
        <f aca="false">C15*F15/1000</f>
        <v>1.71</v>
      </c>
      <c r="I15" s="11"/>
    </row>
    <row collapsed="false" customFormat="false" customHeight="true" hidden="false" ht="15.65" outlineLevel="0" r="16">
      <c r="A16" s="7" t="n">
        <v>6</v>
      </c>
      <c r="B16" s="8" t="s">
        <v>15</v>
      </c>
      <c r="C16" s="9" t="n">
        <v>28.25</v>
      </c>
      <c r="D16" s="10" t="n">
        <v>50</v>
      </c>
      <c r="E16" s="9" t="n">
        <f aca="false">C16*D16/1000</f>
        <v>1.4125</v>
      </c>
      <c r="F16" s="10" t="n">
        <v>75</v>
      </c>
      <c r="G16" s="9" t="n">
        <f aca="false">C16*F16/1000</f>
        <v>2.11875</v>
      </c>
      <c r="I16" s="11"/>
    </row>
    <row collapsed="false" customFormat="false" customHeight="true" hidden="false" ht="14.15" outlineLevel="0" r="17">
      <c r="A17" s="7" t="n">
        <v>7</v>
      </c>
      <c r="B17" s="8" t="s">
        <v>16</v>
      </c>
      <c r="C17" s="9" t="n">
        <v>46.15</v>
      </c>
      <c r="D17" s="10" t="n">
        <v>8</v>
      </c>
      <c r="E17" s="9" t="n">
        <f aca="false">C17*D17/1000</f>
        <v>0.3692</v>
      </c>
      <c r="F17" s="10" t="n">
        <v>8</v>
      </c>
      <c r="G17" s="9" t="n">
        <f aca="false">C17*F17/1000</f>
        <v>0.3692</v>
      </c>
      <c r="I17" s="11"/>
    </row>
    <row collapsed="false" customFormat="false" customHeight="false" hidden="false" ht="14.75" outlineLevel="0" r="18">
      <c r="A18" s="7" t="n">
        <v>8</v>
      </c>
      <c r="B18" s="8" t="s">
        <v>17</v>
      </c>
      <c r="C18" s="9" t="n">
        <v>12.2</v>
      </c>
      <c r="D18" s="10" t="n">
        <v>15</v>
      </c>
      <c r="E18" s="9" t="n">
        <f aca="false">C18*D18/1000</f>
        <v>0.183</v>
      </c>
      <c r="F18" s="10" t="n">
        <v>18</v>
      </c>
      <c r="G18" s="9" t="n">
        <f aca="false">C18*F18/1000</f>
        <v>0.2196</v>
      </c>
      <c r="I18" s="11"/>
    </row>
    <row collapsed="false" customFormat="false" customHeight="true" hidden="false" ht="16.4" outlineLevel="0" r="19">
      <c r="A19" s="7" t="n">
        <v>9</v>
      </c>
      <c r="B19" s="8" t="s">
        <v>18</v>
      </c>
      <c r="C19" s="9" t="n">
        <v>125.25</v>
      </c>
      <c r="D19" s="10" t="n">
        <v>8</v>
      </c>
      <c r="E19" s="9" t="n">
        <f aca="false">C19*D19/1000</f>
        <v>1.002</v>
      </c>
      <c r="F19" s="10" t="n">
        <v>10</v>
      </c>
      <c r="G19" s="9" t="n">
        <f aca="false">C19*F19/1000</f>
        <v>1.2525</v>
      </c>
      <c r="I19" s="11"/>
    </row>
    <row collapsed="false" customFormat="false" customHeight="false" hidden="false" ht="14.75" outlineLevel="0" r="20">
      <c r="A20" s="7" t="n">
        <v>10</v>
      </c>
      <c r="B20" s="8" t="s">
        <v>19</v>
      </c>
      <c r="C20" s="9" t="n">
        <v>26.2</v>
      </c>
      <c r="D20" s="10" t="n">
        <v>7</v>
      </c>
      <c r="E20" s="9" t="n">
        <f aca="false">C20*D20/1000</f>
        <v>0.1834</v>
      </c>
      <c r="F20" s="10" t="n">
        <v>10</v>
      </c>
      <c r="G20" s="9" t="n">
        <f aca="false">C20*F20/1000</f>
        <v>0.262</v>
      </c>
      <c r="I20" s="11"/>
    </row>
    <row collapsed="false" customFormat="false" customHeight="true" hidden="false" ht="14.15" outlineLevel="0" r="21">
      <c r="A21" s="7" t="n">
        <v>11</v>
      </c>
      <c r="B21" s="8" t="s">
        <v>20</v>
      </c>
      <c r="C21" s="9" t="n">
        <v>2.35</v>
      </c>
      <c r="D21" s="10" t="n">
        <v>0.25</v>
      </c>
      <c r="E21" s="9" t="n">
        <f aca="false">C21*D21</f>
        <v>0.5875</v>
      </c>
      <c r="F21" s="10" t="n">
        <v>0.25</v>
      </c>
      <c r="G21" s="9" t="n">
        <f aca="false">C21*F21</f>
        <v>0.5875</v>
      </c>
      <c r="I21" s="11"/>
    </row>
    <row collapsed="false" customFormat="false" customHeight="true" hidden="false" ht="26.1" outlineLevel="0" r="22">
      <c r="A22" s="7" t="n">
        <v>12</v>
      </c>
      <c r="B22" s="8" t="s">
        <v>21</v>
      </c>
      <c r="C22" s="9" t="n">
        <v>15.95</v>
      </c>
      <c r="D22" s="10" t="n">
        <v>18</v>
      </c>
      <c r="E22" s="9" t="n">
        <f aca="false">C22*D22/1000</f>
        <v>0.2871</v>
      </c>
      <c r="F22" s="10" t="n">
        <v>20</v>
      </c>
      <c r="G22" s="9" t="n">
        <f aca="false">C22*F22/1000</f>
        <v>0.319</v>
      </c>
      <c r="I22" s="11"/>
    </row>
    <row collapsed="false" customFormat="false" customHeight="true" hidden="false" ht="14.9" outlineLevel="0" r="23">
      <c r="A23" s="7" t="n">
        <v>13</v>
      </c>
      <c r="B23" s="8" t="s">
        <v>22</v>
      </c>
      <c r="C23" s="9" t="n">
        <v>35.85</v>
      </c>
      <c r="D23" s="10" t="n">
        <v>16</v>
      </c>
      <c r="E23" s="9" t="n">
        <f aca="false">C23*D23/1000</f>
        <v>0.5736</v>
      </c>
      <c r="F23" s="10" t="n">
        <v>20</v>
      </c>
      <c r="G23" s="9" t="n">
        <f aca="false">C23*F23/1000</f>
        <v>0.717</v>
      </c>
      <c r="I23" s="11"/>
    </row>
    <row collapsed="false" customFormat="false" customHeight="false" hidden="false" ht="14.75" outlineLevel="0" r="24">
      <c r="A24" s="7" t="n">
        <v>14</v>
      </c>
      <c r="B24" s="8" t="s">
        <v>23</v>
      </c>
      <c r="C24" s="9" t="n">
        <v>36.45</v>
      </c>
      <c r="D24" s="10" t="n">
        <v>5</v>
      </c>
      <c r="E24" s="9" t="n">
        <f aca="false">C24*D24/1000</f>
        <v>0.18225</v>
      </c>
      <c r="F24" s="10" t="n">
        <v>6</v>
      </c>
      <c r="G24" s="9" t="n">
        <f aca="false">C24*F24/1000</f>
        <v>0.2187</v>
      </c>
      <c r="I24" s="11"/>
    </row>
    <row collapsed="false" customFormat="false" customHeight="true" hidden="false" ht="14.15" outlineLevel="0" r="25">
      <c r="A25" s="7" t="n">
        <v>15</v>
      </c>
      <c r="B25" s="8" t="s">
        <v>24</v>
      </c>
      <c r="C25" s="9" t="n">
        <v>77.55</v>
      </c>
      <c r="D25" s="10" t="n">
        <v>35</v>
      </c>
      <c r="E25" s="9" t="n">
        <f aca="false">C25*D25/1000</f>
        <v>2.71425</v>
      </c>
      <c r="F25" s="10" t="n">
        <v>35</v>
      </c>
      <c r="G25" s="9" t="n">
        <f aca="false">C25*F25/1000</f>
        <v>2.71425</v>
      </c>
      <c r="I25" s="11"/>
    </row>
    <row collapsed="false" customFormat="false" customHeight="true" hidden="false" ht="15.65" outlineLevel="0" r="26">
      <c r="A26" s="7" t="n">
        <v>16</v>
      </c>
      <c r="B26" s="8" t="s">
        <v>25</v>
      </c>
      <c r="C26" s="9" t="n">
        <v>58.8</v>
      </c>
      <c r="D26" s="10" t="n">
        <v>25</v>
      </c>
      <c r="E26" s="9" t="n">
        <f aca="false">C26*D26/1000</f>
        <v>1.47</v>
      </c>
      <c r="F26" s="10" t="n">
        <v>25</v>
      </c>
      <c r="G26" s="9" t="n">
        <f aca="false">C26*F26/1000</f>
        <v>1.47</v>
      </c>
      <c r="I26" s="11"/>
    </row>
    <row collapsed="false" customFormat="false" customHeight="false" hidden="false" ht="14.75" outlineLevel="0" r="27">
      <c r="A27" s="7" t="n">
        <v>17</v>
      </c>
      <c r="B27" s="8" t="s">
        <v>26</v>
      </c>
      <c r="C27" s="9" t="n">
        <v>170.3</v>
      </c>
      <c r="D27" s="10" t="n">
        <v>0.1</v>
      </c>
      <c r="E27" s="9" t="n">
        <f aca="false">C27*D27/1000</f>
        <v>0.01703</v>
      </c>
      <c r="F27" s="10" t="n">
        <v>0.1</v>
      </c>
      <c r="G27" s="9" t="n">
        <f aca="false">C27*F27/1000</f>
        <v>0.01703</v>
      </c>
      <c r="I27" s="11"/>
    </row>
    <row collapsed="false" customFormat="false" customHeight="false" hidden="false" ht="14.75" outlineLevel="0" r="28">
      <c r="A28" s="7"/>
      <c r="B28" s="12" t="s">
        <v>27</v>
      </c>
      <c r="C28" s="12"/>
      <c r="D28" s="12"/>
      <c r="E28" s="13" t="n">
        <f aca="false">SUM(E11:E27)</f>
        <v>11.92473</v>
      </c>
      <c r="F28" s="12"/>
      <c r="G28" s="13" t="n">
        <f aca="false">SUM(G11:G27)</f>
        <v>14.09953</v>
      </c>
      <c r="I28" s="11"/>
    </row>
    <row collapsed="false" customFormat="false" customHeight="false" hidden="false" ht="15.95" outlineLevel="0" r="29">
      <c r="A29" s="14"/>
      <c r="B29" s="15" t="s">
        <v>28</v>
      </c>
      <c r="C29" s="15"/>
      <c r="D29" s="15"/>
      <c r="E29" s="16" t="n">
        <v>17.88</v>
      </c>
      <c r="F29" s="16"/>
      <c r="G29" s="16" t="n">
        <v>19.7</v>
      </c>
    </row>
  </sheetData>
  <mergeCells count="7">
    <mergeCell ref="C6:E6"/>
    <mergeCell ref="B7:G7"/>
    <mergeCell ref="A9:A10"/>
    <mergeCell ref="B9:B10"/>
    <mergeCell ref="C9:C10"/>
    <mergeCell ref="D9:E9"/>
    <mergeCell ref="F9:G9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5"/>
  <sheetViews>
    <sheetView colorId="64" defaultGridColor="true" rightToLeft="false" showFormulas="false" showGridLines="true" showOutlineSymbols="true" showRowColHeaders="true" showZeros="true" tabSelected="true" topLeftCell="A4" view="normal" windowProtection="false" workbookViewId="0" zoomScale="100" zoomScaleNormal="100" zoomScalePageLayoutView="100">
      <pane activePane="topLeft" topLeftCell="A4" xSplit="0" ySplit="-1"/>
      <selection activeCell="G10" activeCellId="0" pane="topLeft" sqref="G10"/>
      <selection activeCell="A4" activeCellId="0" pane="bottomLeft" sqref="A4"/>
    </sheetView>
  </sheetViews>
  <cols>
    <col collapsed="false" hidden="false" max="1" min="1" style="0" width="5.02745098039216"/>
    <col collapsed="false" hidden="false" max="2" min="2" style="0" width="36.8666666666667"/>
    <col collapsed="false" hidden="false" max="4" min="4" style="0" width="12.8235294117647"/>
    <col collapsed="false" hidden="false" max="5" min="5" style="0" width="15.4117647058824"/>
    <col collapsed="false" hidden="false" max="7" min="7" style="0" width="21.8862745098039"/>
  </cols>
  <sheetData>
    <row collapsed="false" customFormat="false" customHeight="false" hidden="false" ht="14.75" outlineLevel="0" r="1">
      <c r="A1" s="3"/>
      <c r="B1" s="17"/>
      <c r="C1" s="17"/>
      <c r="D1" s="3"/>
      <c r="E1" s="3" t="s">
        <v>29</v>
      </c>
    </row>
    <row collapsed="false" customFormat="false" customHeight="false" hidden="false" ht="14.75" outlineLevel="0" r="2">
      <c r="A2" s="3"/>
      <c r="B2" s="17"/>
      <c r="C2" s="17"/>
      <c r="D2" s="3"/>
      <c r="E2" s="3"/>
    </row>
    <row collapsed="false" customFormat="false" customHeight="false" hidden="false" ht="14.75" outlineLevel="0" r="3">
      <c r="A3" s="3"/>
      <c r="B3" s="17"/>
      <c r="C3" s="17"/>
      <c r="D3" s="3"/>
      <c r="E3" s="3"/>
    </row>
    <row collapsed="false" customFormat="false" customHeight="false" hidden="false" ht="14.75" outlineLevel="0" r="4">
      <c r="A4" s="3"/>
      <c r="B4" s="17"/>
      <c r="C4" s="17"/>
      <c r="D4" s="3"/>
      <c r="E4" s="3"/>
    </row>
    <row collapsed="false" customFormat="false" customHeight="false" hidden="false" ht="14.75" outlineLevel="0" r="5">
      <c r="A5" s="3"/>
      <c r="B5" s="17"/>
      <c r="C5" s="17"/>
      <c r="D5" s="3"/>
      <c r="E5" s="3"/>
    </row>
    <row collapsed="false" customFormat="false" customHeight="true" hidden="false" ht="15.95" outlineLevel="0" r="6">
      <c r="A6" s="3"/>
      <c r="B6" s="4" t="s">
        <v>1</v>
      </c>
      <c r="C6" s="4"/>
      <c r="D6" s="18"/>
      <c r="E6" s="18"/>
    </row>
    <row collapsed="false" customFormat="false" customHeight="true" hidden="false" ht="58.2" outlineLevel="0" r="7">
      <c r="A7" s="3"/>
      <c r="B7" s="4" t="s">
        <v>30</v>
      </c>
      <c r="C7" s="4"/>
      <c r="D7" s="4"/>
      <c r="E7" s="4"/>
    </row>
    <row collapsed="false" customFormat="false" customHeight="false" hidden="false" ht="14.75" outlineLevel="0" r="8">
      <c r="A8" s="3"/>
      <c r="B8" s="17"/>
      <c r="C8" s="17"/>
      <c r="D8" s="3"/>
      <c r="E8" s="3"/>
    </row>
    <row collapsed="false" customFormat="false" customHeight="true" hidden="false" ht="14.75" outlineLevel="0" r="9">
      <c r="A9" s="19" t="s">
        <v>3</v>
      </c>
      <c r="B9" s="20" t="s">
        <v>4</v>
      </c>
      <c r="C9" s="20" t="s">
        <v>5</v>
      </c>
      <c r="D9" s="19" t="s">
        <v>31</v>
      </c>
      <c r="E9" s="19"/>
    </row>
    <row collapsed="false" customFormat="false" customHeight="false" hidden="false" ht="46.25" outlineLevel="0" r="10">
      <c r="A10" s="19"/>
      <c r="B10" s="20"/>
      <c r="C10" s="20"/>
      <c r="D10" s="20" t="s">
        <v>8</v>
      </c>
      <c r="E10" s="20" t="s">
        <v>9</v>
      </c>
    </row>
    <row collapsed="false" customFormat="false" customHeight="false" hidden="false" ht="14.75" outlineLevel="0" r="11">
      <c r="A11" s="21" t="n">
        <v>1</v>
      </c>
      <c r="B11" s="22" t="s">
        <v>10</v>
      </c>
      <c r="C11" s="23" t="n">
        <v>10.15</v>
      </c>
      <c r="D11" s="24" t="n">
        <v>40</v>
      </c>
      <c r="E11" s="23" t="n">
        <f aca="false">C11*D11/1000</f>
        <v>0.406</v>
      </c>
      <c r="G11" s="25"/>
      <c r="H11" s="26"/>
    </row>
    <row collapsed="false" customFormat="false" customHeight="false" hidden="false" ht="14.75" outlineLevel="0" r="12">
      <c r="A12" s="21" t="n">
        <v>2</v>
      </c>
      <c r="B12" s="22" t="s">
        <v>32</v>
      </c>
      <c r="C12" s="23" t="n">
        <v>10.05</v>
      </c>
      <c r="D12" s="24" t="n">
        <v>90</v>
      </c>
      <c r="E12" s="23" t="n">
        <f aca="false">C12*D12/1000</f>
        <v>0.9045</v>
      </c>
      <c r="G12" s="25"/>
      <c r="H12" s="26"/>
    </row>
    <row collapsed="false" customFormat="false" customHeight="true" hidden="false" ht="23.85" outlineLevel="0" r="13">
      <c r="A13" s="21" t="n">
        <v>3</v>
      </c>
      <c r="B13" s="22" t="s">
        <v>11</v>
      </c>
      <c r="C13" s="23" t="n">
        <v>6.85</v>
      </c>
      <c r="D13" s="24" t="n">
        <v>10</v>
      </c>
      <c r="E13" s="23" t="n">
        <f aca="false">C13*D13/1000</f>
        <v>0.0685</v>
      </c>
      <c r="G13" s="25"/>
      <c r="H13" s="26"/>
    </row>
    <row collapsed="false" customFormat="false" customHeight="true" hidden="false" ht="20.1" outlineLevel="0" r="14">
      <c r="A14" s="21" t="n">
        <v>4</v>
      </c>
      <c r="B14" s="22" t="s">
        <v>33</v>
      </c>
      <c r="C14" s="23" t="n">
        <v>26.63</v>
      </c>
      <c r="D14" s="24" t="n">
        <v>3</v>
      </c>
      <c r="E14" s="23" t="n">
        <f aca="false">C14*D14/1000</f>
        <v>0.07989</v>
      </c>
      <c r="G14" s="25"/>
      <c r="H14" s="26"/>
    </row>
    <row collapsed="false" customFormat="false" customHeight="true" hidden="false" ht="18.65" outlineLevel="0" r="15">
      <c r="A15" s="21" t="n">
        <v>5</v>
      </c>
      <c r="B15" s="22" t="s">
        <v>12</v>
      </c>
      <c r="C15" s="23" t="n">
        <v>16.65</v>
      </c>
      <c r="D15" s="24" t="n">
        <v>32</v>
      </c>
      <c r="E15" s="23" t="n">
        <f aca="false">C15*D15/1000</f>
        <v>0.5328</v>
      </c>
      <c r="G15" s="25"/>
      <c r="H15" s="26"/>
    </row>
    <row collapsed="false" customFormat="false" customHeight="false" hidden="false" ht="14.75" outlineLevel="0" r="16">
      <c r="A16" s="21" t="n">
        <v>6</v>
      </c>
      <c r="B16" s="22" t="s">
        <v>13</v>
      </c>
      <c r="C16" s="23" t="n">
        <v>6.2</v>
      </c>
      <c r="D16" s="24" t="n">
        <v>180</v>
      </c>
      <c r="E16" s="23" t="n">
        <f aca="false">C16*D16/1000</f>
        <v>1.116</v>
      </c>
      <c r="G16" s="25"/>
      <c r="H16" s="26"/>
    </row>
    <row collapsed="false" customFormat="false" customHeight="false" hidden="false" ht="14.75" outlineLevel="0" r="17">
      <c r="A17" s="21" t="n">
        <v>7</v>
      </c>
      <c r="B17" s="22" t="s">
        <v>14</v>
      </c>
      <c r="C17" s="23" t="n">
        <v>9.5</v>
      </c>
      <c r="D17" s="24" t="n">
        <v>210</v>
      </c>
      <c r="E17" s="23" t="n">
        <f aca="false">C17*D17/1000</f>
        <v>1.995</v>
      </c>
      <c r="G17" s="25"/>
      <c r="H17" s="26"/>
    </row>
    <row collapsed="false" customFormat="false" customHeight="false" hidden="false" ht="14.75" outlineLevel="0" r="18">
      <c r="A18" s="21" t="n">
        <v>8</v>
      </c>
      <c r="B18" s="22" t="s">
        <v>34</v>
      </c>
      <c r="C18" s="23" t="n">
        <v>28.25</v>
      </c>
      <c r="D18" s="24" t="n">
        <v>50</v>
      </c>
      <c r="E18" s="23" t="n">
        <f aca="false">C18*D18/1000</f>
        <v>1.4125</v>
      </c>
      <c r="G18" s="25"/>
      <c r="H18" s="26"/>
    </row>
    <row collapsed="false" customFormat="false" customHeight="true" hidden="false" ht="20.1" outlineLevel="0" r="19">
      <c r="A19" s="21" t="n">
        <v>9</v>
      </c>
      <c r="B19" s="22" t="s">
        <v>35</v>
      </c>
      <c r="C19" s="23" t="n">
        <v>28.25</v>
      </c>
      <c r="D19" s="24" t="n">
        <v>50</v>
      </c>
      <c r="E19" s="23" t="n">
        <f aca="false">C19*D19/1000</f>
        <v>1.4125</v>
      </c>
      <c r="G19" s="25"/>
      <c r="H19" s="26"/>
    </row>
    <row collapsed="false" customFormat="false" customHeight="false" hidden="false" ht="14.75" outlineLevel="0" r="20">
      <c r="A20" s="21" t="n">
        <v>10</v>
      </c>
      <c r="B20" s="22" t="s">
        <v>16</v>
      </c>
      <c r="C20" s="23" t="n">
        <v>46.15</v>
      </c>
      <c r="D20" s="24" t="n">
        <v>10</v>
      </c>
      <c r="E20" s="23" t="n">
        <f aca="false">C20*D20/1000</f>
        <v>0.4615</v>
      </c>
      <c r="G20" s="25"/>
      <c r="H20" s="26"/>
    </row>
    <row collapsed="false" customFormat="false" customHeight="false" hidden="false" ht="14.75" outlineLevel="0" r="21">
      <c r="A21" s="21" t="n">
        <v>11</v>
      </c>
      <c r="B21" s="22" t="s">
        <v>36</v>
      </c>
      <c r="C21" s="23" t="n">
        <v>40.81</v>
      </c>
      <c r="D21" s="24" t="n">
        <v>10</v>
      </c>
      <c r="E21" s="23" t="n">
        <f aca="false">C21*D21/1000</f>
        <v>0.4081</v>
      </c>
      <c r="G21" s="25"/>
      <c r="H21" s="26"/>
    </row>
    <row collapsed="false" customFormat="false" customHeight="true" hidden="false" ht="23.1" outlineLevel="0" r="22">
      <c r="A22" s="21" t="n">
        <v>12</v>
      </c>
      <c r="B22" s="22" t="s">
        <v>17</v>
      </c>
      <c r="C22" s="23" t="n">
        <v>12.2</v>
      </c>
      <c r="D22" s="24" t="n">
        <v>35</v>
      </c>
      <c r="E22" s="23" t="n">
        <f aca="false">C22*D22/1000</f>
        <v>0.427</v>
      </c>
      <c r="G22" s="25"/>
      <c r="H22" s="26"/>
    </row>
    <row collapsed="false" customFormat="false" customHeight="false" hidden="false" ht="14.75" outlineLevel="0" r="23">
      <c r="A23" s="21" t="n">
        <v>13</v>
      </c>
      <c r="B23" s="22" t="s">
        <v>18</v>
      </c>
      <c r="C23" s="23" t="n">
        <v>125.25</v>
      </c>
      <c r="D23" s="24" t="n">
        <v>20</v>
      </c>
      <c r="E23" s="23" t="n">
        <f aca="false">C23*D23/1000</f>
        <v>2.505</v>
      </c>
      <c r="G23" s="25"/>
      <c r="H23" s="26"/>
    </row>
    <row collapsed="false" customFormat="false" customHeight="false" hidden="false" ht="14.75" outlineLevel="0" r="24">
      <c r="A24" s="21" t="n">
        <v>14</v>
      </c>
      <c r="B24" s="22" t="s">
        <v>19</v>
      </c>
      <c r="C24" s="23" t="n">
        <v>26.2</v>
      </c>
      <c r="D24" s="24" t="n">
        <v>8</v>
      </c>
      <c r="E24" s="23" t="n">
        <f aca="false">C24*D24/1000</f>
        <v>0.2096</v>
      </c>
      <c r="G24" s="25"/>
      <c r="H24" s="26"/>
    </row>
    <row collapsed="false" customFormat="false" customHeight="true" hidden="false" ht="14.15" outlineLevel="0" r="25">
      <c r="A25" s="21" t="n">
        <v>15</v>
      </c>
      <c r="B25" s="22" t="s">
        <v>21</v>
      </c>
      <c r="C25" s="23" t="n">
        <v>15.95</v>
      </c>
      <c r="D25" s="24" t="n">
        <v>250</v>
      </c>
      <c r="E25" s="23" t="n">
        <f aca="false">C25*D25/1000</f>
        <v>3.9875</v>
      </c>
      <c r="G25" s="25"/>
      <c r="H25" s="26"/>
    </row>
    <row collapsed="false" customFormat="false" customHeight="true" hidden="false" ht="13.4" outlineLevel="0" r="26">
      <c r="A26" s="21" t="n">
        <v>16</v>
      </c>
      <c r="B26" s="22" t="s">
        <v>22</v>
      </c>
      <c r="C26" s="23" t="n">
        <v>35.85</v>
      </c>
      <c r="D26" s="24" t="n">
        <v>25</v>
      </c>
      <c r="E26" s="23" t="n">
        <f aca="false">C26*D26/1000</f>
        <v>0.89625</v>
      </c>
      <c r="G26" s="25"/>
      <c r="H26" s="26"/>
    </row>
    <row collapsed="false" customFormat="false" customHeight="true" hidden="false" ht="14.15" outlineLevel="0" r="27">
      <c r="A27" s="21" t="n">
        <v>17</v>
      </c>
      <c r="B27" s="22" t="s">
        <v>37</v>
      </c>
      <c r="C27" s="23" t="n">
        <v>120.31</v>
      </c>
      <c r="D27" s="24" t="n">
        <v>5</v>
      </c>
      <c r="E27" s="23" t="n">
        <f aca="false">C27*D27/1000</f>
        <v>0.60155</v>
      </c>
      <c r="G27" s="25"/>
      <c r="H27" s="26"/>
    </row>
    <row collapsed="false" customFormat="false" customHeight="false" hidden="false" ht="14.75" outlineLevel="0" r="28">
      <c r="A28" s="21" t="n">
        <v>18</v>
      </c>
      <c r="B28" s="22" t="s">
        <v>23</v>
      </c>
      <c r="C28" s="23" t="n">
        <v>36.45</v>
      </c>
      <c r="D28" s="24" t="n">
        <v>10</v>
      </c>
      <c r="E28" s="23" t="n">
        <f aca="false">C28*D28/1000</f>
        <v>0.3645</v>
      </c>
    </row>
    <row collapsed="false" customFormat="false" customHeight="true" hidden="false" ht="14.9" outlineLevel="0" r="29">
      <c r="A29" s="21" t="n">
        <v>19</v>
      </c>
      <c r="B29" s="22" t="s">
        <v>24</v>
      </c>
      <c r="C29" s="23" t="n">
        <v>77.55</v>
      </c>
      <c r="D29" s="24" t="n">
        <v>80</v>
      </c>
      <c r="E29" s="23" t="n">
        <f aca="false">C29*D29/1000</f>
        <v>6.204</v>
      </c>
    </row>
    <row collapsed="false" customFormat="false" customHeight="true" hidden="false" ht="14.9" outlineLevel="0" r="30">
      <c r="A30" s="21" t="n">
        <v>20</v>
      </c>
      <c r="B30" s="22" t="s">
        <v>25</v>
      </c>
      <c r="C30" s="23" t="n">
        <v>58.8</v>
      </c>
      <c r="D30" s="24" t="n">
        <v>30</v>
      </c>
      <c r="E30" s="23" t="n">
        <f aca="false">C30*D30/1000</f>
        <v>1.764</v>
      </c>
    </row>
    <row collapsed="false" customFormat="false" customHeight="true" hidden="false" ht="15.65" outlineLevel="0" r="31">
      <c r="A31" s="21" t="n">
        <v>21</v>
      </c>
      <c r="B31" s="22" t="s">
        <v>38</v>
      </c>
      <c r="C31" s="23" t="n">
        <v>123.32</v>
      </c>
      <c r="D31" s="24" t="n">
        <v>1</v>
      </c>
      <c r="E31" s="23" t="n">
        <f aca="false">C31*D31/1000</f>
        <v>0.12332</v>
      </c>
    </row>
    <row collapsed="false" customFormat="false" customHeight="true" hidden="false" ht="11.9" outlineLevel="0" r="32">
      <c r="A32" s="21" t="n">
        <v>22</v>
      </c>
      <c r="B32" s="22" t="s">
        <v>39</v>
      </c>
      <c r="C32" s="23" t="n">
        <v>3.5</v>
      </c>
      <c r="D32" s="24" t="n">
        <v>8</v>
      </c>
      <c r="E32" s="23" t="n">
        <f aca="false">C32*D32/1000</f>
        <v>0.028</v>
      </c>
    </row>
    <row collapsed="false" customFormat="false" customHeight="false" hidden="false" ht="14.75" outlineLevel="0" r="33">
      <c r="A33" s="21" t="n">
        <v>23</v>
      </c>
      <c r="B33" s="22" t="s">
        <v>26</v>
      </c>
      <c r="C33" s="23" t="n">
        <v>170.3</v>
      </c>
      <c r="D33" s="24" t="n">
        <v>0.1</v>
      </c>
      <c r="E33" s="23" t="n">
        <f aca="false">C33*D33/1000</f>
        <v>0.01703</v>
      </c>
    </row>
    <row collapsed="false" customFormat="false" customHeight="false" hidden="false" ht="14.75" outlineLevel="0" r="34">
      <c r="A34" s="21"/>
      <c r="B34" s="27" t="s">
        <v>27</v>
      </c>
      <c r="C34" s="27"/>
      <c r="D34" s="27"/>
      <c r="E34" s="28" t="n">
        <f aca="false">SUM(E11:E33)</f>
        <v>25.92504</v>
      </c>
    </row>
    <row collapsed="false" customFormat="false" customHeight="false" hidden="false" ht="15.95" outlineLevel="0" r="35">
      <c r="A35" s="14"/>
      <c r="B35" s="15" t="s">
        <v>40</v>
      </c>
      <c r="C35" s="15"/>
      <c r="D35" s="15"/>
      <c r="E35" s="16" t="n">
        <v>38.9</v>
      </c>
    </row>
  </sheetData>
  <mergeCells count="6">
    <mergeCell ref="B6:C6"/>
    <mergeCell ref="B7:E7"/>
    <mergeCell ref="A9:A10"/>
    <mergeCell ref="B9:B10"/>
    <mergeCell ref="C9:C10"/>
    <mergeCell ref="D9:E9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80" zoomScaleNormal="80" zoomScalePageLayoutView="100">
      <pane activePane="topLeft" topLeftCell="A1" xSplit="0" ySplit="-1"/>
      <selection activeCell="A1" activeCellId="0" pane="topLeft" sqref="A1"/>
      <selection activeCell="A1" activeCellId="0" pane="bottomLeft" sqref="A1"/>
    </sheetView>
  </sheetViews>
  <cols>
    <col collapsed="false" hidden="false" max="1" min="1" style="0" width="4.54117647058824"/>
    <col collapsed="false" hidden="false" max="2" min="2" style="0" width="34.1882352941176"/>
    <col collapsed="false" hidden="false" max="4" min="3" style="0" width="8.85490196078431"/>
    <col collapsed="false" hidden="false" max="5" min="5" style="0" width="16.2"/>
    <col collapsed="false" hidden="false" max="1025" min="6" style="0" width="8.85490196078431"/>
  </cols>
  <sheetData>
    <row collapsed="false" customFormat="false" customHeight="false" hidden="false" ht="15.95" outlineLevel="0" r="1">
      <c r="A1" s="1"/>
      <c r="B1" s="2"/>
      <c r="C1" s="2"/>
      <c r="D1" s="1"/>
      <c r="E1" s="1" t="s">
        <v>41</v>
      </c>
    </row>
    <row collapsed="false" customFormat="false" customHeight="false" hidden="false" ht="15.95" outlineLevel="0" r="2">
      <c r="A2" s="1"/>
      <c r="B2" s="2"/>
      <c r="C2" s="2"/>
      <c r="D2" s="1"/>
      <c r="E2" s="1"/>
    </row>
    <row collapsed="false" customFormat="false" customHeight="false" hidden="false" ht="15.95" outlineLevel="0" r="3">
      <c r="A3" s="1"/>
      <c r="B3" s="2"/>
      <c r="C3" s="2"/>
      <c r="D3" s="1"/>
      <c r="E3" s="1"/>
    </row>
    <row collapsed="false" customFormat="false" customHeight="false" hidden="false" ht="15.95" outlineLevel="0" r="4">
      <c r="A4" s="1"/>
      <c r="B4" s="2"/>
      <c r="C4" s="2"/>
      <c r="D4" s="1"/>
      <c r="E4" s="1"/>
    </row>
    <row collapsed="false" customFormat="false" customHeight="false" hidden="false" ht="15.95" outlineLevel="0" r="5">
      <c r="A5" s="1"/>
      <c r="B5" s="2"/>
      <c r="C5" s="2"/>
      <c r="D5" s="1"/>
      <c r="E5" s="1"/>
    </row>
    <row collapsed="false" customFormat="false" customHeight="true" hidden="false" ht="15.95" outlineLevel="0" r="6">
      <c r="A6" s="1"/>
      <c r="B6" s="29" t="s">
        <v>1</v>
      </c>
      <c r="C6" s="29"/>
      <c r="D6" s="4"/>
      <c r="E6" s="4"/>
    </row>
    <row collapsed="false" customFormat="false" customHeight="true" hidden="false" ht="21.45" outlineLevel="0" r="7">
      <c r="A7" s="1"/>
      <c r="B7" s="4"/>
      <c r="C7" s="4"/>
      <c r="D7" s="4"/>
      <c r="E7" s="4"/>
    </row>
    <row collapsed="false" customFormat="false" customHeight="false" hidden="false" ht="15.95" outlineLevel="0" r="8">
      <c r="A8" s="1"/>
      <c r="B8" s="2"/>
      <c r="C8" s="2"/>
      <c r="D8" s="1"/>
      <c r="E8" s="1"/>
    </row>
    <row collapsed="false" customFormat="false" customHeight="true" hidden="false" ht="14.75" outlineLevel="0" r="9">
      <c r="A9" s="19" t="s">
        <v>3</v>
      </c>
      <c r="B9" s="20" t="s">
        <v>4</v>
      </c>
      <c r="C9" s="20" t="s">
        <v>5</v>
      </c>
      <c r="D9" s="19" t="s">
        <v>6</v>
      </c>
      <c r="E9" s="19"/>
    </row>
    <row collapsed="false" customFormat="false" customHeight="false" hidden="false" ht="46.25" outlineLevel="0" r="10">
      <c r="A10" s="19"/>
      <c r="B10" s="20"/>
      <c r="C10" s="20"/>
      <c r="D10" s="20" t="s">
        <v>8</v>
      </c>
      <c r="E10" s="20" t="s">
        <v>9</v>
      </c>
    </row>
    <row collapsed="false" customFormat="false" customHeight="true" hidden="false" ht="23.3" outlineLevel="0" r="11">
      <c r="A11" s="21" t="n">
        <v>1</v>
      </c>
      <c r="B11" s="22" t="s">
        <v>10</v>
      </c>
      <c r="C11" s="9" t="n">
        <v>10.15</v>
      </c>
      <c r="D11" s="24" t="n">
        <v>60</v>
      </c>
      <c r="E11" s="23" t="n">
        <f aca="false">C11*D11/1000</f>
        <v>0.609</v>
      </c>
    </row>
    <row collapsed="false" customFormat="false" customHeight="false" hidden="false" ht="14.75" outlineLevel="0" r="12">
      <c r="A12" s="21" t="n">
        <v>2</v>
      </c>
      <c r="B12" s="22" t="s">
        <v>11</v>
      </c>
      <c r="C12" s="9" t="n">
        <v>6.85</v>
      </c>
      <c r="D12" s="24" t="n">
        <v>5</v>
      </c>
      <c r="E12" s="23" t="n">
        <f aca="false">C12*D12/1000</f>
        <v>0.03425</v>
      </c>
    </row>
    <row collapsed="false" customFormat="false" customHeight="true" hidden="false" ht="22.35" outlineLevel="0" r="13">
      <c r="A13" s="21" t="n">
        <v>3</v>
      </c>
      <c r="B13" s="22" t="s">
        <v>12</v>
      </c>
      <c r="C13" s="9" t="n">
        <v>16.65</v>
      </c>
      <c r="D13" s="24" t="n">
        <v>21</v>
      </c>
      <c r="E13" s="23" t="n">
        <f aca="false">C13*D13/1000</f>
        <v>0.34965</v>
      </c>
    </row>
    <row collapsed="false" customFormat="false" customHeight="false" hidden="false" ht="14.75" outlineLevel="0" r="14">
      <c r="A14" s="21" t="n">
        <v>4</v>
      </c>
      <c r="B14" s="22" t="s">
        <v>13</v>
      </c>
      <c r="C14" s="9" t="n">
        <v>6.2</v>
      </c>
      <c r="D14" s="24" t="n">
        <v>100</v>
      </c>
      <c r="E14" s="23" t="n">
        <f aca="false">C14*D14/1000</f>
        <v>0.62</v>
      </c>
    </row>
    <row collapsed="false" customFormat="false" customHeight="false" hidden="false" ht="14.75" outlineLevel="0" r="15">
      <c r="A15" s="21" t="n">
        <v>5</v>
      </c>
      <c r="B15" s="22" t="s">
        <v>14</v>
      </c>
      <c r="C15" s="9" t="n">
        <v>9.5</v>
      </c>
      <c r="D15" s="24" t="n">
        <v>140</v>
      </c>
      <c r="E15" s="23" t="n">
        <f aca="false">C15*D15/1000</f>
        <v>1.33</v>
      </c>
    </row>
    <row collapsed="false" customFormat="false" customHeight="true" hidden="false" ht="20.5" outlineLevel="0" r="16">
      <c r="A16" s="21" t="n">
        <v>6</v>
      </c>
      <c r="B16" s="22" t="s">
        <v>15</v>
      </c>
      <c r="C16" s="9" t="n">
        <v>28.25</v>
      </c>
      <c r="D16" s="24" t="n">
        <v>50</v>
      </c>
      <c r="E16" s="23" t="n">
        <f aca="false">C16*D16/1000</f>
        <v>1.4125</v>
      </c>
    </row>
    <row collapsed="false" customFormat="false" customHeight="true" hidden="false" ht="20.5" outlineLevel="0" r="17">
      <c r="A17" s="21" t="n">
        <v>7</v>
      </c>
      <c r="B17" s="22" t="s">
        <v>16</v>
      </c>
      <c r="C17" s="9" t="n">
        <v>46.15</v>
      </c>
      <c r="D17" s="24" t="n">
        <v>8</v>
      </c>
      <c r="E17" s="23" t="n">
        <f aca="false">C17*D17/1000</f>
        <v>0.3692</v>
      </c>
    </row>
    <row collapsed="false" customFormat="false" customHeight="false" hidden="false" ht="14.75" outlineLevel="0" r="18">
      <c r="A18" s="21" t="n">
        <v>8</v>
      </c>
      <c r="B18" s="22" t="s">
        <v>17</v>
      </c>
      <c r="C18" s="9" t="n">
        <v>12.2</v>
      </c>
      <c r="D18" s="24" t="n">
        <v>15</v>
      </c>
      <c r="E18" s="23" t="n">
        <f aca="false">C18*D18/1000</f>
        <v>0.183</v>
      </c>
    </row>
    <row collapsed="false" customFormat="false" customHeight="true" hidden="false" ht="19.55" outlineLevel="0" r="19">
      <c r="A19" s="21" t="n">
        <v>9</v>
      </c>
      <c r="B19" s="22" t="s">
        <v>18</v>
      </c>
      <c r="C19" s="9" t="n">
        <v>125.25</v>
      </c>
      <c r="D19" s="24" t="n">
        <v>8</v>
      </c>
      <c r="E19" s="23" t="n">
        <f aca="false">C19*D19/1000</f>
        <v>1.002</v>
      </c>
    </row>
    <row collapsed="false" customFormat="false" customHeight="false" hidden="false" ht="14.75" outlineLevel="0" r="20">
      <c r="A20" s="21" t="n">
        <v>10</v>
      </c>
      <c r="B20" s="22" t="s">
        <v>19</v>
      </c>
      <c r="C20" s="9" t="n">
        <v>26.2</v>
      </c>
      <c r="D20" s="24" t="n">
        <v>7</v>
      </c>
      <c r="E20" s="23" t="n">
        <f aca="false">C20*D20/1000</f>
        <v>0.1834</v>
      </c>
    </row>
    <row collapsed="false" customFormat="false" customHeight="false" hidden="false" ht="14.75" outlineLevel="0" r="21">
      <c r="A21" s="21" t="n">
        <v>11</v>
      </c>
      <c r="B21" s="22" t="s">
        <v>20</v>
      </c>
      <c r="C21" s="9" t="n">
        <v>2.35</v>
      </c>
      <c r="D21" s="24" t="n">
        <v>0.25</v>
      </c>
      <c r="E21" s="23" t="n">
        <f aca="false">C21*D21</f>
        <v>0.5875</v>
      </c>
    </row>
    <row collapsed="false" customFormat="false" customHeight="true" hidden="false" ht="20.5" outlineLevel="0" r="22">
      <c r="A22" s="21" t="n">
        <v>12</v>
      </c>
      <c r="B22" s="22" t="s">
        <v>21</v>
      </c>
      <c r="C22" s="9" t="n">
        <v>15.95</v>
      </c>
      <c r="D22" s="24" t="n">
        <v>18</v>
      </c>
      <c r="E22" s="23" t="n">
        <f aca="false">C22*D22/1000</f>
        <v>0.2871</v>
      </c>
    </row>
    <row collapsed="false" customFormat="false" customHeight="true" hidden="false" ht="23.3" outlineLevel="0" r="23">
      <c r="A23" s="21" t="n">
        <v>13</v>
      </c>
      <c r="B23" s="22" t="s">
        <v>22</v>
      </c>
      <c r="C23" s="9" t="n">
        <v>35.85</v>
      </c>
      <c r="D23" s="24" t="n">
        <v>16</v>
      </c>
      <c r="E23" s="23" t="n">
        <f aca="false">C23*D23/1000</f>
        <v>0.5736</v>
      </c>
    </row>
    <row collapsed="false" customFormat="false" customHeight="false" hidden="false" ht="14.75" outlineLevel="0" r="24">
      <c r="A24" s="21" t="n">
        <v>14</v>
      </c>
      <c r="B24" s="22" t="s">
        <v>23</v>
      </c>
      <c r="C24" s="9" t="n">
        <v>36.45</v>
      </c>
      <c r="D24" s="24" t="n">
        <v>5</v>
      </c>
      <c r="E24" s="23" t="n">
        <f aca="false">C24*D24/1000</f>
        <v>0.18225</v>
      </c>
    </row>
    <row collapsed="false" customFormat="false" customHeight="true" hidden="false" ht="21.45" outlineLevel="0" r="25">
      <c r="A25" s="21" t="n">
        <v>15</v>
      </c>
      <c r="B25" s="22" t="s">
        <v>24</v>
      </c>
      <c r="C25" s="9" t="n">
        <v>77.55</v>
      </c>
      <c r="D25" s="24" t="n">
        <v>35</v>
      </c>
      <c r="E25" s="23" t="n">
        <f aca="false">C25*D25/1000</f>
        <v>2.71425</v>
      </c>
    </row>
    <row collapsed="false" customFormat="false" customHeight="true" hidden="false" ht="22.35" outlineLevel="0" r="26">
      <c r="A26" s="21" t="n">
        <v>16</v>
      </c>
      <c r="B26" s="22" t="s">
        <v>25</v>
      </c>
      <c r="C26" s="9" t="n">
        <v>58.8</v>
      </c>
      <c r="D26" s="24" t="n">
        <v>25</v>
      </c>
      <c r="E26" s="23" t="n">
        <f aca="false">C26*D26/1000</f>
        <v>1.47</v>
      </c>
    </row>
    <row collapsed="false" customFormat="false" customHeight="false" hidden="false" ht="14.75" outlineLevel="0" r="27">
      <c r="A27" s="21" t="n">
        <v>17</v>
      </c>
      <c r="B27" s="22" t="s">
        <v>26</v>
      </c>
      <c r="C27" s="9" t="n">
        <v>170.3</v>
      </c>
      <c r="D27" s="24" t="n">
        <v>0.1</v>
      </c>
      <c r="E27" s="23" t="n">
        <f aca="false">C27*D27/1000</f>
        <v>0.01703</v>
      </c>
    </row>
    <row collapsed="false" customFormat="false" customHeight="false" hidden="false" ht="14.75" outlineLevel="0" r="28">
      <c r="A28" s="21"/>
      <c r="B28" s="27" t="s">
        <v>27</v>
      </c>
      <c r="C28" s="27"/>
      <c r="D28" s="27"/>
      <c r="E28" s="28" t="n">
        <f aca="false">SUM(E11:E27)</f>
        <v>11.92473</v>
      </c>
    </row>
    <row collapsed="false" customFormat="false" customHeight="false" hidden="false" ht="15.95" outlineLevel="0" r="29">
      <c r="A29" s="14"/>
      <c r="B29" s="15" t="s">
        <v>40</v>
      </c>
      <c r="C29" s="15"/>
      <c r="D29" s="15"/>
      <c r="E29" s="16" t="n">
        <v>17.88</v>
      </c>
    </row>
  </sheetData>
  <mergeCells count="6">
    <mergeCell ref="B6:C6"/>
    <mergeCell ref="B7:E7"/>
    <mergeCell ref="A9:A10"/>
    <mergeCell ref="B9:B10"/>
    <mergeCell ref="C9:C10"/>
    <mergeCell ref="D9:E9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4"/>
  <sheetViews>
    <sheetView colorId="64" defaultGridColor="true" rightToLeft="false" showFormulas="false" showGridLines="true" showOutlineSymbols="true" showRowColHeaders="true" showZeros="true" tabSelected="false" topLeftCell="A11" view="normal" windowProtection="false" workbookViewId="0" zoomScale="80" zoomScaleNormal="80" zoomScalePageLayoutView="100">
      <pane activePane="topLeft" topLeftCell="A11" xSplit="0" ySplit="-1"/>
      <selection activeCell="A1" activeCellId="0" pane="topLeft" sqref="A1"/>
      <selection activeCell="A11" activeCellId="0" pane="bottomLeft" sqref="A11"/>
    </sheetView>
  </sheetViews>
  <cols>
    <col collapsed="false" hidden="false" max="1" min="1" style="0" width="4.32156862745098"/>
    <col collapsed="false" hidden="false" max="2" min="2" style="0" width="35.1098039215686"/>
    <col collapsed="false" hidden="false" max="4" min="3" style="0" width="8.76470588235294"/>
    <col collapsed="false" hidden="false" max="5" min="5" style="0" width="17.6352941176471"/>
    <col collapsed="false" hidden="false" max="1025" min="6" style="0" width="8.76470588235294"/>
  </cols>
  <sheetData>
    <row collapsed="false" customFormat="false" customHeight="false" hidden="false" ht="15.95" outlineLevel="0" r="1">
      <c r="A1" s="1"/>
      <c r="B1" s="2"/>
      <c r="C1" s="2"/>
      <c r="D1" s="1"/>
      <c r="E1" s="1" t="s">
        <v>42</v>
      </c>
    </row>
    <row collapsed="false" customFormat="false" customHeight="false" hidden="false" ht="15.95" outlineLevel="0" r="2">
      <c r="A2" s="1"/>
      <c r="B2" s="2"/>
      <c r="C2" s="2"/>
      <c r="D2" s="1"/>
      <c r="E2" s="1"/>
    </row>
    <row collapsed="false" customFormat="false" customHeight="false" hidden="false" ht="15.95" outlineLevel="0" r="3">
      <c r="A3" s="1"/>
      <c r="B3" s="2"/>
      <c r="C3" s="2"/>
      <c r="D3" s="1"/>
      <c r="E3" s="1"/>
    </row>
    <row collapsed="false" customFormat="false" customHeight="true" hidden="false" ht="15.95" outlineLevel="0" r="4">
      <c r="A4" s="1"/>
      <c r="B4" s="4" t="s">
        <v>1</v>
      </c>
      <c r="C4" s="4"/>
      <c r="D4" s="1"/>
      <c r="E4" s="1"/>
    </row>
    <row collapsed="false" customFormat="false" customHeight="true" hidden="false" ht="15.95" outlineLevel="0" r="5">
      <c r="A5" s="1"/>
      <c r="B5" s="2"/>
      <c r="C5" s="4"/>
      <c r="D5" s="4"/>
      <c r="E5" s="4"/>
    </row>
    <row collapsed="false" customFormat="false" customHeight="true" hidden="false" ht="29.85" outlineLevel="0" r="6">
      <c r="A6" s="1"/>
      <c r="B6" s="4" t="s">
        <v>43</v>
      </c>
      <c r="C6" s="4"/>
      <c r="D6" s="4"/>
      <c r="E6" s="4"/>
    </row>
    <row collapsed="false" customFormat="false" customHeight="false" hidden="false" ht="15.95" outlineLevel="0" r="7">
      <c r="A7" s="1"/>
      <c r="B7" s="2"/>
      <c r="C7" s="2"/>
      <c r="D7" s="1"/>
      <c r="E7" s="1"/>
    </row>
    <row collapsed="false" customFormat="false" customHeight="true" hidden="false" ht="14.75" outlineLevel="0" r="8">
      <c r="A8" s="19" t="s">
        <v>3</v>
      </c>
      <c r="B8" s="20" t="s">
        <v>4</v>
      </c>
      <c r="C8" s="20" t="s">
        <v>5</v>
      </c>
      <c r="D8" s="19" t="s">
        <v>31</v>
      </c>
      <c r="E8" s="19"/>
    </row>
    <row collapsed="false" customFormat="false" customHeight="true" hidden="false" ht="94.2" outlineLevel="0" r="9">
      <c r="A9" s="19"/>
      <c r="B9" s="20"/>
      <c r="C9" s="20"/>
      <c r="D9" s="20" t="s">
        <v>8</v>
      </c>
      <c r="E9" s="20" t="s">
        <v>9</v>
      </c>
    </row>
    <row collapsed="false" customFormat="false" customHeight="true" hidden="false" ht="14.9" outlineLevel="0" r="10">
      <c r="A10" s="21" t="n">
        <v>1</v>
      </c>
      <c r="B10" s="22" t="s">
        <v>10</v>
      </c>
      <c r="C10" s="23" t="n">
        <v>10.15</v>
      </c>
      <c r="D10" s="24" t="n">
        <v>80</v>
      </c>
      <c r="E10" s="23" t="n">
        <f aca="false">C10*D10/1000</f>
        <v>0.812</v>
      </c>
    </row>
    <row collapsed="false" customFormat="false" customHeight="true" hidden="false" ht="20.5" outlineLevel="0" r="11">
      <c r="A11" s="21" t="n">
        <v>2</v>
      </c>
      <c r="B11" s="22" t="s">
        <v>32</v>
      </c>
      <c r="C11" s="23" t="n">
        <v>10.05</v>
      </c>
      <c r="D11" s="24" t="n">
        <v>180</v>
      </c>
      <c r="E11" s="23" t="n">
        <f aca="false">C11*D11/1000</f>
        <v>1.809</v>
      </c>
    </row>
    <row collapsed="false" customFormat="false" customHeight="true" hidden="false" ht="18.65" outlineLevel="0" r="12">
      <c r="A12" s="21" t="n">
        <v>3</v>
      </c>
      <c r="B12" s="22" t="s">
        <v>11</v>
      </c>
      <c r="C12" s="23" t="n">
        <v>6.85</v>
      </c>
      <c r="D12" s="24" t="n">
        <v>20</v>
      </c>
      <c r="E12" s="23" t="n">
        <f aca="false">C12*D12/1000</f>
        <v>0.137</v>
      </c>
    </row>
    <row collapsed="false" customFormat="false" customHeight="false" hidden="false" ht="14.75" outlineLevel="0" r="13">
      <c r="A13" s="21" t="n">
        <v>4</v>
      </c>
      <c r="B13" s="22" t="s">
        <v>33</v>
      </c>
      <c r="C13" s="23" t="n">
        <v>26.63</v>
      </c>
      <c r="D13" s="24" t="n">
        <v>6</v>
      </c>
      <c r="E13" s="23" t="n">
        <f aca="false">C13*D13/1000</f>
        <v>0.15978</v>
      </c>
    </row>
    <row collapsed="false" customFormat="false" customHeight="true" hidden="false" ht="18.65" outlineLevel="0" r="14">
      <c r="A14" s="21" t="n">
        <v>5</v>
      </c>
      <c r="B14" s="22" t="s">
        <v>12</v>
      </c>
      <c r="C14" s="23" t="n">
        <v>16.65</v>
      </c>
      <c r="D14" s="24" t="n">
        <v>64</v>
      </c>
      <c r="E14" s="23" t="n">
        <f aca="false">C14*D14/1000</f>
        <v>1.0656</v>
      </c>
    </row>
    <row collapsed="false" customFormat="false" customHeight="false" hidden="false" ht="14.75" outlineLevel="0" r="15">
      <c r="A15" s="21" t="n">
        <v>6</v>
      </c>
      <c r="B15" s="22" t="s">
        <v>13</v>
      </c>
      <c r="C15" s="23" t="n">
        <v>6.2</v>
      </c>
      <c r="D15" s="24" t="n">
        <v>360</v>
      </c>
      <c r="E15" s="23" t="n">
        <f aca="false">C15*D15/1000</f>
        <v>2.232</v>
      </c>
    </row>
    <row collapsed="false" customFormat="false" customHeight="false" hidden="false" ht="14.75" outlineLevel="0" r="16">
      <c r="A16" s="21" t="n">
        <v>7</v>
      </c>
      <c r="B16" s="22" t="s">
        <v>14</v>
      </c>
      <c r="C16" s="23" t="n">
        <v>9.5</v>
      </c>
      <c r="D16" s="24" t="n">
        <v>420</v>
      </c>
      <c r="E16" s="23" t="n">
        <f aca="false">C16*D16/1000</f>
        <v>3.99</v>
      </c>
    </row>
    <row collapsed="false" customFormat="false" customHeight="false" hidden="false" ht="14.75" outlineLevel="0" r="17">
      <c r="A17" s="21" t="n">
        <v>8</v>
      </c>
      <c r="B17" s="22" t="s">
        <v>34</v>
      </c>
      <c r="C17" s="23" t="n">
        <v>28.25</v>
      </c>
      <c r="D17" s="24" t="n">
        <v>100</v>
      </c>
      <c r="E17" s="23" t="n">
        <f aca="false">C17*D17/1000</f>
        <v>2.825</v>
      </c>
    </row>
    <row collapsed="false" customFormat="false" customHeight="false" hidden="false" ht="14.75" outlineLevel="0" r="18">
      <c r="A18" s="21" t="n">
        <v>9</v>
      </c>
      <c r="B18" s="22" t="s">
        <v>35</v>
      </c>
      <c r="C18" s="23" t="n">
        <v>28.25</v>
      </c>
      <c r="D18" s="24" t="n">
        <v>100</v>
      </c>
      <c r="E18" s="23" t="n">
        <f aca="false">C18*D18/1000</f>
        <v>2.825</v>
      </c>
    </row>
    <row collapsed="false" customFormat="false" customHeight="true" hidden="false" ht="16.75" outlineLevel="0" r="19">
      <c r="A19" s="21" t="n">
        <v>10</v>
      </c>
      <c r="B19" s="22" t="s">
        <v>16</v>
      </c>
      <c r="C19" s="23" t="n">
        <v>46.15</v>
      </c>
      <c r="D19" s="24" t="n">
        <v>20</v>
      </c>
      <c r="E19" s="23" t="n">
        <f aca="false">C19*D19/1000</f>
        <v>0.923</v>
      </c>
    </row>
    <row collapsed="false" customFormat="false" customHeight="false" hidden="false" ht="14.75" outlineLevel="0" r="20">
      <c r="A20" s="21" t="n">
        <v>11</v>
      </c>
      <c r="B20" s="22" t="s">
        <v>36</v>
      </c>
      <c r="C20" s="23" t="n">
        <v>40.81</v>
      </c>
      <c r="D20" s="24" t="n">
        <v>20</v>
      </c>
      <c r="E20" s="23" t="n">
        <f aca="false">C20*D20/1000</f>
        <v>0.8162</v>
      </c>
    </row>
    <row collapsed="false" customFormat="false" customHeight="false" hidden="false" ht="14.75" outlineLevel="0" r="21">
      <c r="A21" s="21" t="n">
        <v>12</v>
      </c>
      <c r="B21" s="22" t="s">
        <v>17</v>
      </c>
      <c r="C21" s="23" t="n">
        <v>12.2</v>
      </c>
      <c r="D21" s="24" t="n">
        <v>70</v>
      </c>
      <c r="E21" s="23" t="n">
        <f aca="false">C21*D21/1000</f>
        <v>0.854</v>
      </c>
    </row>
    <row collapsed="false" customFormat="false" customHeight="true" hidden="false" ht="13.95" outlineLevel="0" r="22">
      <c r="A22" s="21" t="n">
        <v>13</v>
      </c>
      <c r="B22" s="22" t="s">
        <v>18</v>
      </c>
      <c r="C22" s="23" t="n">
        <v>125.25</v>
      </c>
      <c r="D22" s="24" t="n">
        <v>40</v>
      </c>
      <c r="E22" s="23" t="n">
        <f aca="false">C22*D22/1000</f>
        <v>5.01</v>
      </c>
    </row>
    <row collapsed="false" customFormat="false" customHeight="false" hidden="false" ht="14.75" outlineLevel="0" r="23">
      <c r="A23" s="21" t="n">
        <v>14</v>
      </c>
      <c r="B23" s="22" t="s">
        <v>19</v>
      </c>
      <c r="C23" s="23" t="n">
        <v>26.2</v>
      </c>
      <c r="D23" s="24" t="n">
        <v>16</v>
      </c>
      <c r="E23" s="23" t="n">
        <f aca="false">C23*D23/1000</f>
        <v>0.4192</v>
      </c>
    </row>
    <row collapsed="false" customFormat="false" customHeight="false" hidden="false" ht="14.75" outlineLevel="0" r="24">
      <c r="A24" s="21" t="n">
        <v>15</v>
      </c>
      <c r="B24" s="22" t="s">
        <v>21</v>
      </c>
      <c r="C24" s="23" t="n">
        <v>15.95</v>
      </c>
      <c r="D24" s="24" t="n">
        <v>500</v>
      </c>
      <c r="E24" s="23" t="n">
        <f aca="false">C24*D24/1000</f>
        <v>7.975</v>
      </c>
    </row>
    <row collapsed="false" customFormat="false" customHeight="true" hidden="false" ht="15.85" outlineLevel="0" r="25">
      <c r="A25" s="21" t="n">
        <v>16</v>
      </c>
      <c r="B25" s="22" t="s">
        <v>22</v>
      </c>
      <c r="C25" s="23" t="n">
        <v>35.85</v>
      </c>
      <c r="D25" s="24" t="n">
        <v>50</v>
      </c>
      <c r="E25" s="23" t="n">
        <f aca="false">C25*D25/1000</f>
        <v>1.7925</v>
      </c>
    </row>
    <row collapsed="false" customFormat="false" customHeight="true" hidden="false" ht="18.65" outlineLevel="0" r="26">
      <c r="A26" s="21" t="n">
        <v>17</v>
      </c>
      <c r="B26" s="22" t="s">
        <v>37</v>
      </c>
      <c r="C26" s="23" t="n">
        <v>120.31</v>
      </c>
      <c r="D26" s="24" t="n">
        <v>10</v>
      </c>
      <c r="E26" s="23" t="n">
        <f aca="false">C26*D26/1000</f>
        <v>1.2031</v>
      </c>
    </row>
    <row collapsed="false" customFormat="false" customHeight="true" hidden="false" ht="16.75" outlineLevel="0" r="27">
      <c r="A27" s="21" t="n">
        <v>18</v>
      </c>
      <c r="B27" s="22" t="s">
        <v>23</v>
      </c>
      <c r="C27" s="23" t="n">
        <v>36.45</v>
      </c>
      <c r="D27" s="24" t="n">
        <v>21</v>
      </c>
      <c r="E27" s="23" t="n">
        <f aca="false">C27*D27/1000</f>
        <v>0.76545</v>
      </c>
    </row>
    <row collapsed="false" customFormat="false" customHeight="false" hidden="false" ht="14.75" outlineLevel="0" r="28">
      <c r="A28" s="21" t="n">
        <v>19</v>
      </c>
      <c r="B28" s="22" t="s">
        <v>24</v>
      </c>
      <c r="C28" s="23" t="n">
        <v>77.55</v>
      </c>
      <c r="D28" s="24" t="n">
        <v>160</v>
      </c>
      <c r="E28" s="23" t="n">
        <f aca="false">C28*D28/1000</f>
        <v>12.408</v>
      </c>
    </row>
    <row collapsed="false" customFormat="false" customHeight="true" hidden="false" ht="17.7" outlineLevel="0" r="29">
      <c r="A29" s="21" t="n">
        <v>20</v>
      </c>
      <c r="B29" s="22" t="s">
        <v>25</v>
      </c>
      <c r="C29" s="23" t="n">
        <v>58.8</v>
      </c>
      <c r="D29" s="24" t="n">
        <v>60</v>
      </c>
      <c r="E29" s="23" t="n">
        <f aca="false">C29*D29/1000</f>
        <v>3.528</v>
      </c>
    </row>
    <row collapsed="false" customFormat="false" customHeight="true" hidden="false" ht="15.85" outlineLevel="0" r="30">
      <c r="A30" s="21" t="n">
        <v>21</v>
      </c>
      <c r="B30" s="22" t="s">
        <v>38</v>
      </c>
      <c r="C30" s="23" t="n">
        <v>183.32</v>
      </c>
      <c r="D30" s="24" t="n">
        <v>2</v>
      </c>
      <c r="E30" s="23" t="n">
        <v>0.28</v>
      </c>
    </row>
    <row collapsed="false" customFormat="false" customHeight="true" hidden="false" ht="14.9" outlineLevel="0" r="31">
      <c r="A31" s="21" t="n">
        <v>22</v>
      </c>
      <c r="B31" s="22" t="s">
        <v>39</v>
      </c>
      <c r="C31" s="23" t="n">
        <v>3.5</v>
      </c>
      <c r="D31" s="24" t="n">
        <v>16</v>
      </c>
      <c r="E31" s="23" t="n">
        <f aca="false">C31*D31/1000</f>
        <v>0.056</v>
      </c>
    </row>
    <row collapsed="false" customFormat="false" customHeight="false" hidden="false" ht="14.75" outlineLevel="0" r="32">
      <c r="A32" s="21" t="n">
        <v>23</v>
      </c>
      <c r="B32" s="22" t="s">
        <v>26</v>
      </c>
      <c r="C32" s="23" t="n">
        <v>170.3</v>
      </c>
      <c r="D32" s="24" t="n">
        <v>0.1</v>
      </c>
      <c r="E32" s="23" t="n">
        <f aca="false">C32*D32/1000</f>
        <v>0.01703</v>
      </c>
    </row>
    <row collapsed="false" customFormat="false" customHeight="false" hidden="false" ht="14.75" outlineLevel="0" r="33">
      <c r="A33" s="21"/>
      <c r="B33" s="27" t="s">
        <v>27</v>
      </c>
      <c r="C33" s="27"/>
      <c r="D33" s="27"/>
      <c r="E33" s="28" t="n">
        <f aca="false">SUM(E10:E32)</f>
        <v>51.90286</v>
      </c>
    </row>
    <row collapsed="false" customFormat="false" customHeight="false" hidden="false" ht="15.95" outlineLevel="0" r="34">
      <c r="A34" s="14"/>
      <c r="B34" s="30" t="s">
        <v>40</v>
      </c>
      <c r="C34" s="30"/>
      <c r="D34" s="30"/>
      <c r="E34" s="16" t="n">
        <v>77.85</v>
      </c>
    </row>
  </sheetData>
  <mergeCells count="7">
    <mergeCell ref="B4:C4"/>
    <mergeCell ref="C5:E5"/>
    <mergeCell ref="B6:E6"/>
    <mergeCell ref="A8:A9"/>
    <mergeCell ref="B8:B9"/>
    <mergeCell ref="C8:C9"/>
    <mergeCell ref="D8:E8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