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9035" windowHeight="1047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Q74" i="1"/>
  <c r="Q73"/>
  <c r="Q72"/>
  <c r="Q71"/>
  <c r="Q70"/>
  <c r="Q69"/>
  <c r="Q68"/>
  <c r="Q67"/>
  <c r="Q66"/>
  <c r="Q65"/>
  <c r="Q64"/>
  <c r="Q63"/>
  <c r="Q62"/>
  <c r="Q61"/>
  <c r="Q60"/>
  <c r="Q59"/>
  <c r="Q58"/>
  <c r="Q57"/>
  <c r="Q56"/>
  <c r="Q55"/>
  <c r="Q54"/>
  <c r="Q53"/>
  <c r="Q52"/>
  <c r="Q51"/>
  <c r="Q50"/>
  <c r="Q49"/>
  <c r="Q48"/>
  <c r="Q47"/>
  <c r="Q46"/>
  <c r="Q45"/>
  <c r="Q44"/>
  <c r="Q43"/>
  <c r="Q42"/>
  <c r="Q41"/>
  <c r="Q40"/>
  <c r="Q39"/>
  <c r="Q38"/>
  <c r="Q37"/>
  <c r="Q36"/>
  <c r="Q35"/>
  <c r="Q34"/>
  <c r="Q33"/>
  <c r="Q32"/>
  <c r="Q31"/>
  <c r="Q30"/>
  <c r="Q29"/>
  <c r="Q28"/>
  <c r="Q27"/>
  <c r="Q26"/>
  <c r="Q25"/>
  <c r="Q24"/>
  <c r="Q23"/>
  <c r="Q22"/>
  <c r="Q21"/>
  <c r="Q20"/>
  <c r="Q19"/>
  <c r="Q18"/>
  <c r="Q17"/>
  <c r="Q16"/>
</calcChain>
</file>

<file path=xl/sharedStrings.xml><?xml version="1.0" encoding="utf-8"?>
<sst xmlns="http://schemas.openxmlformats.org/spreadsheetml/2006/main" count="216" uniqueCount="174">
  <si>
    <t>до рішення міської ради</t>
  </si>
  <si>
    <t>(грн.)</t>
  </si>
  <si>
    <t>Код програмної класифікації видатків та кредитування місцевих бюджетів1</t>
  </si>
  <si>
    <t>Код ТПКВКМБ / ТКВКБМС2</t>
  </si>
  <si>
    <t>Код ФКВКБ3</t>
  </si>
  <si>
    <t>Найменування головного розпорядника, відповідального виконавця, бюджетної програми або напряму видатків згідно з типовою відомчою / ТПКВКМБ / ТКВКБМС</t>
  </si>
  <si>
    <t>Загальний фонд</t>
  </si>
  <si>
    <t>Всього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</si>
  <si>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</si>
  <si>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</si>
  <si>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</si>
  <si>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</si>
  <si>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</si>
  <si>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</si>
  <si>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бюджет розвитку</t>
  </si>
  <si>
    <t>РАЗОМ</t>
  </si>
  <si>
    <t>0100000</t>
  </si>
  <si>
    <t>Сєвєродонецька міська рада</t>
  </si>
  <si>
    <t>0110000</t>
  </si>
  <si>
    <t>0110160</t>
  </si>
  <si>
    <t>0111</t>
  </si>
  <si>
    <t>0160</t>
  </si>
  <si>
    <t>Керівництво і управління у відповідній сфері у містах (місті Києві), селищах, селах, об`єднаних територіальних громадах</t>
  </si>
  <si>
    <t>0110180</t>
  </si>
  <si>
    <t>0133</t>
  </si>
  <si>
    <t>0180</t>
  </si>
  <si>
    <t>Інша діяльність у сфері державного управління</t>
  </si>
  <si>
    <t>0117130</t>
  </si>
  <si>
    <t>0421</t>
  </si>
  <si>
    <t>7130</t>
  </si>
  <si>
    <t>Здійснення заходів із землеустрою</t>
  </si>
  <si>
    <t>0117350</t>
  </si>
  <si>
    <t>0443</t>
  </si>
  <si>
    <t>7350</t>
  </si>
  <si>
    <t>Розроблення схем планування та забудови територій (містобудівної документації)</t>
  </si>
  <si>
    <t>0118410</t>
  </si>
  <si>
    <t>0830</t>
  </si>
  <si>
    <t>8410</t>
  </si>
  <si>
    <t>Фінансова підтримка засобів масової інформації</t>
  </si>
  <si>
    <t>0600000</t>
  </si>
  <si>
    <t>Відділ освіти Сєвєродонецької міської ради</t>
  </si>
  <si>
    <t>0610000</t>
  </si>
  <si>
    <t>0611010</t>
  </si>
  <si>
    <t>0910</t>
  </si>
  <si>
    <t>1010</t>
  </si>
  <si>
    <t>Надання дошкільної освіти</t>
  </si>
  <si>
    <t>0611020</t>
  </si>
  <si>
    <t>0921</t>
  </si>
  <si>
    <t>1020</t>
  </si>
  <si>
    <t>Надання загальної середньої освіти загальноосвітніми навчальними закладами ( в т. ч. школою-дитячим садком, інтернатом при школі), спеціалізованими школами, ліцеями, гімназіями, колегіумами</t>
  </si>
  <si>
    <t>0611090</t>
  </si>
  <si>
    <t>0960</t>
  </si>
  <si>
    <t>1090</t>
  </si>
  <si>
    <t>Надання позашкільної освіти позашкільними закладами освіти, заходи із позашкільної роботи з дітьми</t>
  </si>
  <si>
    <t>0613140</t>
  </si>
  <si>
    <t>1040</t>
  </si>
  <si>
    <t>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</si>
  <si>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</si>
  <si>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0700000</t>
  </si>
  <si>
    <t>Управління охорони здоров"я Сєвєродонецької міської ради</t>
  </si>
  <si>
    <t>0710000</t>
  </si>
  <si>
    <t>0712010</t>
  </si>
  <si>
    <t>0731</t>
  </si>
  <si>
    <t>2010</t>
  </si>
  <si>
    <t>Багатопрофільна стаціонарна медична допомога населенню</t>
  </si>
  <si>
    <t>0800000</t>
  </si>
  <si>
    <t>Управління праці та соціального захисту населення Сєвєродонецької міської ради</t>
  </si>
  <si>
    <t>0810000</t>
  </si>
  <si>
    <t>0813100</t>
  </si>
  <si>
    <t>3100</t>
  </si>
  <si>
    <t>Надання соціальних та реабілітаційних послуг громадянам похилого віку, особам з інвалідністю, дітям з інвалідністю в установах соціального обслуговування</t>
  </si>
  <si>
    <t>0813104</t>
  </si>
  <si>
    <t>3104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</si>
  <si>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</si>
  <si>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0813105</t>
  </si>
  <si>
    <t>3105</t>
  </si>
  <si>
    <t>Надання реабілітаційних послуг особам з інвалідністю та дітям з інвалідністю</t>
  </si>
  <si>
    <t>0900000</t>
  </si>
  <si>
    <t>Служба у справах дітей Сєвєродонецької міської ради</t>
  </si>
  <si>
    <t>0910000</t>
  </si>
  <si>
    <t>0910160</t>
  </si>
  <si>
    <t>1000000</t>
  </si>
  <si>
    <t>Відділ культури Сєвєродонецької міської ради</t>
  </si>
  <si>
    <t>1010000</t>
  </si>
  <si>
    <t>1014060</t>
  </si>
  <si>
    <t>0828</t>
  </si>
  <si>
    <t>4060</t>
  </si>
  <si>
    <t>Забезпечення діяльності палаців i будинків культури, клубів, центрів дозвілля та iнших клубних закладів</t>
  </si>
  <si>
    <t>1100000</t>
  </si>
  <si>
    <t>Відділ  молоді та спорту Сєвєродонецької міської ради</t>
  </si>
  <si>
    <t>1110000</t>
  </si>
  <si>
    <t>1113140</t>
  </si>
  <si>
    <t>1200000</t>
  </si>
  <si>
    <t>Управління житлово-комунального господарства</t>
  </si>
  <si>
    <t>1210000</t>
  </si>
  <si>
    <t>1216010</t>
  </si>
  <si>
    <t>6010</t>
  </si>
  <si>
    <t>Утримання та ефективна експлуатація об`єктів житлово-комунального господарства</t>
  </si>
  <si>
    <t>1216011</t>
  </si>
  <si>
    <t>0620</t>
  </si>
  <si>
    <t>6011</t>
  </si>
  <si>
    <t>Експлуатація та технічне обслуговування житлового фонду</t>
  </si>
  <si>
    <t>1216012</t>
  </si>
  <si>
    <t>6012</t>
  </si>
  <si>
    <t>Забезпечення діяльності з виробництва, транспортування, постачання теплової енергії</t>
  </si>
  <si>
    <t>1216014</t>
  </si>
  <si>
    <t>6014</t>
  </si>
  <si>
    <t>Забезпечення збору та вивезення сміття і відходів</t>
  </si>
  <si>
    <t>1216015</t>
  </si>
  <si>
    <t>6015</t>
  </si>
  <si>
    <t>Забезпечення надійної та безперебійної експлуатації ліфтів</t>
  </si>
  <si>
    <t>1216016</t>
  </si>
  <si>
    <t>6016</t>
  </si>
  <si>
    <t>Впровадження засобів обліку витрат та регулювання споживання води та теплової енергії</t>
  </si>
  <si>
    <t>1216017</t>
  </si>
  <si>
    <t>6017</t>
  </si>
  <si>
    <t>Інша діяльність, пов`язана з експлуатацією об`єктів житлово-комунального господарства</t>
  </si>
  <si>
    <t>1216020</t>
  </si>
  <si>
    <t>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</si>
  <si>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</si>
  <si>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1216030</t>
  </si>
  <si>
    <t>6030</t>
  </si>
  <si>
    <t>Організація благоустрою населених пунктів</t>
  </si>
  <si>
    <t>1217420</t>
  </si>
  <si>
    <t>7420</t>
  </si>
  <si>
    <t>Забезпечення надання послуг з перевезення пасажирів електротранспортом</t>
  </si>
  <si>
    <t>1217426</t>
  </si>
  <si>
    <t>0453</t>
  </si>
  <si>
    <t>7426</t>
  </si>
  <si>
    <t>Інші заходи у сфері електротранспорту</t>
  </si>
  <si>
    <t>1217640</t>
  </si>
  <si>
    <t>0470</t>
  </si>
  <si>
    <t>7640</t>
  </si>
  <si>
    <t>Заходи з енергозбереження</t>
  </si>
  <si>
    <t>1500000</t>
  </si>
  <si>
    <t>Відділ капітального будівництва Сєвєродонецької міської ради</t>
  </si>
  <si>
    <t>1510000</t>
  </si>
  <si>
    <t>1517320</t>
  </si>
  <si>
    <t>7320</t>
  </si>
  <si>
    <t>Будівництво об`єктів соціально-культурного призначення</t>
  </si>
  <si>
    <t>1517321</t>
  </si>
  <si>
    <t>7321</t>
  </si>
  <si>
    <t>Будівництво освітніх установ та закладів</t>
  </si>
  <si>
    <t>1517330</t>
  </si>
  <si>
    <t>7330</t>
  </si>
  <si>
    <t>Будівництво інших об`єктів соціальної та виробничої інфраструктури комунальної власності</t>
  </si>
  <si>
    <t>1517370</t>
  </si>
  <si>
    <t>0490</t>
  </si>
  <si>
    <t>7370</t>
  </si>
  <si>
    <t>Реалізація інших заходів щодо соціально-економічного розвитку територій</t>
  </si>
  <si>
    <t>1517460</t>
  </si>
  <si>
    <t>7460</t>
  </si>
  <si>
    <t>Утримання та розвиток автомобільних доріг та дорожньої інфраструктури</t>
  </si>
  <si>
    <t>1517461</t>
  </si>
  <si>
    <t>0456</t>
  </si>
  <si>
    <t>7461</t>
  </si>
  <si>
    <t>Утримання та розвиток автомобільних доріг та дорожньої інфраструктури за рахунок коштів місцевого бюджету</t>
  </si>
  <si>
    <t>3100000</t>
  </si>
  <si>
    <t>Фонд комунального майна Сєвєродонецької міської ради</t>
  </si>
  <si>
    <t>3110000</t>
  </si>
  <si>
    <t>3110180</t>
  </si>
  <si>
    <t>3700000</t>
  </si>
  <si>
    <t>Фінансове управління Сєвєродонецької міської ради</t>
  </si>
  <si>
    <t>3710000</t>
  </si>
  <si>
    <t>3710160</t>
  </si>
  <si>
    <t xml:space="preserve"> </t>
  </si>
  <si>
    <t>Секретар ради</t>
  </si>
  <si>
    <t>Е.Ю.Марініч</t>
  </si>
  <si>
    <t>Додаток №3а</t>
  </si>
  <si>
    <t>від 22.05.2018р. №</t>
  </si>
  <si>
    <t>ЗМІНИ ДО РОЗПОДІЛУ</t>
  </si>
  <si>
    <t>видатків міського бюджету на 2018 рік</t>
  </si>
  <si>
    <t>Начальник фінуправління</t>
  </si>
  <si>
    <t>М.І.Багрінцева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</si>
</sst>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7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0" fontId="3" fillId="0" borderId="0" xfId="0" applyFont="1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1" xfId="0" quotePrefix="1" applyNumberFormat="1" applyFont="1" applyBorder="1" applyAlignment="1">
      <alignment vertical="center" wrapText="1"/>
    </xf>
    <xf numFmtId="2" fontId="1" fillId="2" borderId="1" xfId="0" applyNumberFormat="1" applyFont="1" applyFill="1" applyBorder="1" applyAlignment="1">
      <alignment vertical="center" wrapText="1"/>
    </xf>
    <xf numFmtId="2" fontId="1" fillId="0" borderId="1" xfId="0" applyNumberFormat="1" applyFont="1" applyBorder="1" applyAlignment="1">
      <alignment vertical="center" wrapText="1"/>
    </xf>
    <xf numFmtId="2" fontId="1" fillId="0" borderId="1" xfId="0" quotePrefix="1" applyNumberFormat="1" applyFont="1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 wrapText="1"/>
    </xf>
    <xf numFmtId="2" fontId="0" fillId="0" borderId="1" xfId="0" quotePrefix="1" applyNumberFormat="1" applyBorder="1" applyAlignment="1">
      <alignment horizontal="center" vertical="center" wrapText="1"/>
    </xf>
    <xf numFmtId="2" fontId="0" fillId="0" borderId="1" xfId="0" quotePrefix="1" applyNumberFormat="1" applyBorder="1" applyAlignment="1">
      <alignment vertical="center" wrapText="1"/>
    </xf>
    <xf numFmtId="2" fontId="0" fillId="2" borderId="1" xfId="0" applyNumberFormat="1" applyFill="1" applyBorder="1" applyAlignment="1">
      <alignment vertical="center" wrapText="1"/>
    </xf>
    <xf numFmtId="2" fontId="0" fillId="0" borderId="1" xfId="0" applyNumberForma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quotePrefix="1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3:Q83"/>
  <sheetViews>
    <sheetView tabSelected="1" workbookViewId="0">
      <selection activeCell="A6" sqref="A6:XFD6"/>
    </sheetView>
  </sheetViews>
  <sheetFormatPr defaultRowHeight="15"/>
  <cols>
    <col min="2" max="4" width="12" customWidth="1"/>
    <col min="5" max="5" width="40.7109375" customWidth="1"/>
    <col min="6" max="17" width="11.5703125" customWidth="1"/>
  </cols>
  <sheetData>
    <row r="3" spans="2:17">
      <c r="N3" t="s">
        <v>168</v>
      </c>
    </row>
    <row r="4" spans="2:17">
      <c r="N4" t="s">
        <v>0</v>
      </c>
    </row>
    <row r="5" spans="2:17">
      <c r="N5" t="s">
        <v>169</v>
      </c>
    </row>
    <row r="8" spans="2:17">
      <c r="B8" s="1" t="s">
        <v>170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2:17">
      <c r="B9" s="1" t="s">
        <v>171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2:17">
      <c r="Q10" s="3" t="s">
        <v>1</v>
      </c>
    </row>
    <row r="11" spans="2:17">
      <c r="B11" s="6" t="s">
        <v>2</v>
      </c>
      <c r="C11" s="6" t="s">
        <v>3</v>
      </c>
      <c r="D11" s="6" t="s">
        <v>4</v>
      </c>
      <c r="E11" s="7" t="s">
        <v>5</v>
      </c>
      <c r="F11" s="7" t="s">
        <v>6</v>
      </c>
      <c r="G11" s="7"/>
      <c r="H11" s="7"/>
      <c r="I11" s="7"/>
      <c r="J11" s="7"/>
      <c r="K11" s="7" t="s">
        <v>13</v>
      </c>
      <c r="L11" s="7"/>
      <c r="M11" s="7"/>
      <c r="N11" s="7"/>
      <c r="O11" s="7"/>
      <c r="P11" s="7"/>
      <c r="Q11" s="8" t="s">
        <v>15</v>
      </c>
    </row>
    <row r="12" spans="2:17">
      <c r="B12" s="7"/>
      <c r="C12" s="7"/>
      <c r="D12" s="7"/>
      <c r="E12" s="7"/>
      <c r="F12" s="8" t="s">
        <v>7</v>
      </c>
      <c r="G12" s="7" t="s">
        <v>8</v>
      </c>
      <c r="H12" s="7" t="s">
        <v>9</v>
      </c>
      <c r="I12" s="7"/>
      <c r="J12" s="7" t="s">
        <v>12</v>
      </c>
      <c r="K12" s="8" t="s">
        <v>7</v>
      </c>
      <c r="L12" s="7" t="s">
        <v>8</v>
      </c>
      <c r="M12" s="7" t="s">
        <v>9</v>
      </c>
      <c r="N12" s="7"/>
      <c r="O12" s="7" t="s">
        <v>12</v>
      </c>
      <c r="P12" s="9" t="s">
        <v>9</v>
      </c>
      <c r="Q12" s="7"/>
    </row>
    <row r="13" spans="2:17">
      <c r="B13" s="7"/>
      <c r="C13" s="7"/>
      <c r="D13" s="7"/>
      <c r="E13" s="7"/>
      <c r="F13" s="7"/>
      <c r="G13" s="7"/>
      <c r="H13" s="7" t="s">
        <v>10</v>
      </c>
      <c r="I13" s="7" t="s">
        <v>11</v>
      </c>
      <c r="J13" s="7"/>
      <c r="K13" s="7"/>
      <c r="L13" s="7"/>
      <c r="M13" s="7" t="s">
        <v>10</v>
      </c>
      <c r="N13" s="7" t="s">
        <v>11</v>
      </c>
      <c r="O13" s="7"/>
      <c r="P13" s="7" t="s">
        <v>14</v>
      </c>
      <c r="Q13" s="7"/>
    </row>
    <row r="14" spans="2:17" ht="44.25" customHeight="1"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</row>
    <row r="15" spans="2:17">
      <c r="B15" s="9">
        <v>1</v>
      </c>
      <c r="C15" s="9">
        <v>2</v>
      </c>
      <c r="D15" s="9">
        <v>3</v>
      </c>
      <c r="E15" s="9">
        <v>4</v>
      </c>
      <c r="F15" s="10">
        <v>5</v>
      </c>
      <c r="G15" s="9">
        <v>6</v>
      </c>
      <c r="H15" s="9">
        <v>7</v>
      </c>
      <c r="I15" s="9">
        <v>8</v>
      </c>
      <c r="J15" s="9">
        <v>9</v>
      </c>
      <c r="K15" s="10">
        <v>10</v>
      </c>
      <c r="L15" s="9">
        <v>11</v>
      </c>
      <c r="M15" s="9">
        <v>12</v>
      </c>
      <c r="N15" s="9">
        <v>13</v>
      </c>
      <c r="O15" s="9">
        <v>14</v>
      </c>
      <c r="P15" s="9">
        <v>15</v>
      </c>
      <c r="Q15" s="10">
        <v>16</v>
      </c>
    </row>
    <row r="16" spans="2:17">
      <c r="B16" s="11" t="s">
        <v>16</v>
      </c>
      <c r="C16" s="12"/>
      <c r="D16" s="13"/>
      <c r="E16" s="14" t="s">
        <v>17</v>
      </c>
      <c r="F16" s="15">
        <v>2657635</v>
      </c>
      <c r="G16" s="16">
        <v>2657635</v>
      </c>
      <c r="H16" s="16">
        <v>0</v>
      </c>
      <c r="I16" s="16">
        <v>0</v>
      </c>
      <c r="J16" s="16">
        <v>0</v>
      </c>
      <c r="K16" s="15">
        <v>2632719</v>
      </c>
      <c r="L16" s="16">
        <v>0</v>
      </c>
      <c r="M16" s="16">
        <v>0</v>
      </c>
      <c r="N16" s="16">
        <v>0</v>
      </c>
      <c r="O16" s="16">
        <v>2632719</v>
      </c>
      <c r="P16" s="16">
        <v>2632719</v>
      </c>
      <c r="Q16" s="15">
        <f>F16+K16</f>
        <v>5290354</v>
      </c>
    </row>
    <row r="17" spans="2:17">
      <c r="B17" s="11" t="s">
        <v>18</v>
      </c>
      <c r="C17" s="12"/>
      <c r="D17" s="13"/>
      <c r="E17" s="14" t="s">
        <v>17</v>
      </c>
      <c r="F17" s="15">
        <v>2657635</v>
      </c>
      <c r="G17" s="16">
        <v>2657635</v>
      </c>
      <c r="H17" s="16">
        <v>0</v>
      </c>
      <c r="I17" s="16">
        <v>0</v>
      </c>
      <c r="J17" s="16">
        <v>0</v>
      </c>
      <c r="K17" s="15">
        <v>2632719</v>
      </c>
      <c r="L17" s="16">
        <v>0</v>
      </c>
      <c r="M17" s="16">
        <v>0</v>
      </c>
      <c r="N17" s="16">
        <v>0</v>
      </c>
      <c r="O17" s="16">
        <v>2632719</v>
      </c>
      <c r="P17" s="16">
        <v>2632719</v>
      </c>
      <c r="Q17" s="15">
        <f>F17+K17</f>
        <v>5290354</v>
      </c>
    </row>
    <row r="18" spans="2:17" ht="60">
      <c r="B18" s="11" t="s">
        <v>19</v>
      </c>
      <c r="C18" s="11" t="s">
        <v>21</v>
      </c>
      <c r="D18" s="17" t="s">
        <v>20</v>
      </c>
      <c r="E18" s="14" t="s">
        <v>22</v>
      </c>
      <c r="F18" s="15">
        <v>2442635</v>
      </c>
      <c r="G18" s="16">
        <v>2442635</v>
      </c>
      <c r="H18" s="16">
        <v>0</v>
      </c>
      <c r="I18" s="16">
        <v>0</v>
      </c>
      <c r="J18" s="16">
        <v>0</v>
      </c>
      <c r="K18" s="15">
        <v>1474519</v>
      </c>
      <c r="L18" s="16">
        <v>0</v>
      </c>
      <c r="M18" s="16">
        <v>0</v>
      </c>
      <c r="N18" s="16">
        <v>0</v>
      </c>
      <c r="O18" s="16">
        <v>1474519</v>
      </c>
      <c r="P18" s="16">
        <v>1474519</v>
      </c>
      <c r="Q18" s="15">
        <f>F18+K18</f>
        <v>3917154</v>
      </c>
    </row>
    <row r="19" spans="2:17" ht="30">
      <c r="B19" s="11" t="s">
        <v>23</v>
      </c>
      <c r="C19" s="11" t="s">
        <v>25</v>
      </c>
      <c r="D19" s="17" t="s">
        <v>24</v>
      </c>
      <c r="E19" s="14" t="s">
        <v>26</v>
      </c>
      <c r="F19" s="15">
        <v>70000</v>
      </c>
      <c r="G19" s="16">
        <v>70000</v>
      </c>
      <c r="H19" s="16">
        <v>0</v>
      </c>
      <c r="I19" s="16">
        <v>0</v>
      </c>
      <c r="J19" s="16">
        <v>0</v>
      </c>
      <c r="K19" s="15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5">
        <f>F19+K19</f>
        <v>70000</v>
      </c>
    </row>
    <row r="20" spans="2:17">
      <c r="B20" s="11" t="s">
        <v>27</v>
      </c>
      <c r="C20" s="11" t="s">
        <v>29</v>
      </c>
      <c r="D20" s="17" t="s">
        <v>28</v>
      </c>
      <c r="E20" s="14" t="s">
        <v>30</v>
      </c>
      <c r="F20" s="15">
        <v>0</v>
      </c>
      <c r="G20" s="16">
        <v>0</v>
      </c>
      <c r="H20" s="16">
        <v>0</v>
      </c>
      <c r="I20" s="16">
        <v>0</v>
      </c>
      <c r="J20" s="16">
        <v>0</v>
      </c>
      <c r="K20" s="15">
        <v>288000</v>
      </c>
      <c r="L20" s="16">
        <v>0</v>
      </c>
      <c r="M20" s="16">
        <v>0</v>
      </c>
      <c r="N20" s="16">
        <v>0</v>
      </c>
      <c r="O20" s="16">
        <v>288000</v>
      </c>
      <c r="P20" s="16">
        <v>288000</v>
      </c>
      <c r="Q20" s="15">
        <f>F20+K20</f>
        <v>288000</v>
      </c>
    </row>
    <row r="21" spans="2:17" ht="45">
      <c r="B21" s="11" t="s">
        <v>31</v>
      </c>
      <c r="C21" s="11" t="s">
        <v>33</v>
      </c>
      <c r="D21" s="17" t="s">
        <v>32</v>
      </c>
      <c r="E21" s="14" t="s">
        <v>34</v>
      </c>
      <c r="F21" s="15">
        <v>0</v>
      </c>
      <c r="G21" s="16">
        <v>0</v>
      </c>
      <c r="H21" s="16">
        <v>0</v>
      </c>
      <c r="I21" s="16">
        <v>0</v>
      </c>
      <c r="J21" s="16">
        <v>0</v>
      </c>
      <c r="K21" s="15">
        <v>870200</v>
      </c>
      <c r="L21" s="16">
        <v>0</v>
      </c>
      <c r="M21" s="16">
        <v>0</v>
      </c>
      <c r="N21" s="16">
        <v>0</v>
      </c>
      <c r="O21" s="16">
        <v>870200</v>
      </c>
      <c r="P21" s="16">
        <v>870200</v>
      </c>
      <c r="Q21" s="15">
        <f>F21+K21</f>
        <v>870200</v>
      </c>
    </row>
    <row r="22" spans="2:17" ht="30">
      <c r="B22" s="11" t="s">
        <v>35</v>
      </c>
      <c r="C22" s="11" t="s">
        <v>37</v>
      </c>
      <c r="D22" s="17" t="s">
        <v>36</v>
      </c>
      <c r="E22" s="14" t="s">
        <v>38</v>
      </c>
      <c r="F22" s="15">
        <v>145000</v>
      </c>
      <c r="G22" s="16">
        <v>145000</v>
      </c>
      <c r="H22" s="16">
        <v>0</v>
      </c>
      <c r="I22" s="16">
        <v>0</v>
      </c>
      <c r="J22" s="16">
        <v>0</v>
      </c>
      <c r="K22" s="15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5">
        <f>F22+K22</f>
        <v>145000</v>
      </c>
    </row>
    <row r="23" spans="2:17" ht="30">
      <c r="B23" s="11" t="s">
        <v>39</v>
      </c>
      <c r="C23" s="12"/>
      <c r="D23" s="13"/>
      <c r="E23" s="14" t="s">
        <v>40</v>
      </c>
      <c r="F23" s="15">
        <v>317795</v>
      </c>
      <c r="G23" s="16">
        <v>317795</v>
      </c>
      <c r="H23" s="16">
        <v>0</v>
      </c>
      <c r="I23" s="16">
        <v>0</v>
      </c>
      <c r="J23" s="16">
        <v>0</v>
      </c>
      <c r="K23" s="15">
        <v>4761940</v>
      </c>
      <c r="L23" s="16">
        <v>0</v>
      </c>
      <c r="M23" s="16">
        <v>0</v>
      </c>
      <c r="N23" s="16">
        <v>0</v>
      </c>
      <c r="O23" s="16">
        <v>4761940</v>
      </c>
      <c r="P23" s="16">
        <v>4761940</v>
      </c>
      <c r="Q23" s="15">
        <f>F23+K23</f>
        <v>5079735</v>
      </c>
    </row>
    <row r="24" spans="2:17" ht="30">
      <c r="B24" s="11" t="s">
        <v>41</v>
      </c>
      <c r="C24" s="12"/>
      <c r="D24" s="13"/>
      <c r="E24" s="14" t="s">
        <v>40</v>
      </c>
      <c r="F24" s="15">
        <v>317795</v>
      </c>
      <c r="G24" s="16">
        <v>317795</v>
      </c>
      <c r="H24" s="16">
        <v>0</v>
      </c>
      <c r="I24" s="16">
        <v>0</v>
      </c>
      <c r="J24" s="16">
        <v>0</v>
      </c>
      <c r="K24" s="15">
        <v>4761940</v>
      </c>
      <c r="L24" s="16">
        <v>0</v>
      </c>
      <c r="M24" s="16">
        <v>0</v>
      </c>
      <c r="N24" s="16">
        <v>0</v>
      </c>
      <c r="O24" s="16">
        <v>4761940</v>
      </c>
      <c r="P24" s="16">
        <v>4761940</v>
      </c>
      <c r="Q24" s="15">
        <f>F24+K24</f>
        <v>5079735</v>
      </c>
    </row>
    <row r="25" spans="2:17">
      <c r="B25" s="11" t="s">
        <v>42</v>
      </c>
      <c r="C25" s="11" t="s">
        <v>44</v>
      </c>
      <c r="D25" s="17" t="s">
        <v>43</v>
      </c>
      <c r="E25" s="14" t="s">
        <v>45</v>
      </c>
      <c r="F25" s="15">
        <v>102805</v>
      </c>
      <c r="G25" s="16">
        <v>102805</v>
      </c>
      <c r="H25" s="16">
        <v>0</v>
      </c>
      <c r="I25" s="16">
        <v>0</v>
      </c>
      <c r="J25" s="16">
        <v>0</v>
      </c>
      <c r="K25" s="15">
        <v>2991229</v>
      </c>
      <c r="L25" s="16">
        <v>0</v>
      </c>
      <c r="M25" s="16">
        <v>0</v>
      </c>
      <c r="N25" s="16">
        <v>0</v>
      </c>
      <c r="O25" s="16">
        <v>2991229</v>
      </c>
      <c r="P25" s="16">
        <v>2991229</v>
      </c>
      <c r="Q25" s="15">
        <f>F25+K25</f>
        <v>3094034</v>
      </c>
    </row>
    <row r="26" spans="2:17" ht="90">
      <c r="B26" s="11" t="s">
        <v>46</v>
      </c>
      <c r="C26" s="11" t="s">
        <v>48</v>
      </c>
      <c r="D26" s="17" t="s">
        <v>47</v>
      </c>
      <c r="E26" s="14" t="s">
        <v>49</v>
      </c>
      <c r="F26" s="15">
        <v>0</v>
      </c>
      <c r="G26" s="16">
        <v>0</v>
      </c>
      <c r="H26" s="16">
        <v>0</v>
      </c>
      <c r="I26" s="16">
        <v>0</v>
      </c>
      <c r="J26" s="16">
        <v>0</v>
      </c>
      <c r="K26" s="15">
        <v>1770711</v>
      </c>
      <c r="L26" s="16">
        <v>0</v>
      </c>
      <c r="M26" s="16">
        <v>0</v>
      </c>
      <c r="N26" s="16">
        <v>0</v>
      </c>
      <c r="O26" s="16">
        <v>1770711</v>
      </c>
      <c r="P26" s="16">
        <v>1770711</v>
      </c>
      <c r="Q26" s="15">
        <f>F26+K26</f>
        <v>1770711</v>
      </c>
    </row>
    <row r="27" spans="2:17" ht="45">
      <c r="B27" s="11" t="s">
        <v>50</v>
      </c>
      <c r="C27" s="11" t="s">
        <v>52</v>
      </c>
      <c r="D27" s="17" t="s">
        <v>51</v>
      </c>
      <c r="E27" s="14" t="s">
        <v>53</v>
      </c>
      <c r="F27" s="15">
        <v>16000</v>
      </c>
      <c r="G27" s="16">
        <v>16000</v>
      </c>
      <c r="H27" s="16">
        <v>0</v>
      </c>
      <c r="I27" s="16">
        <v>0</v>
      </c>
      <c r="J27" s="16">
        <v>0</v>
      </c>
      <c r="K27" s="15">
        <v>0</v>
      </c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5">
        <f>F27+K27</f>
        <v>16000</v>
      </c>
    </row>
    <row r="28" spans="2:17" ht="90">
      <c r="B28" s="11" t="s">
        <v>54</v>
      </c>
      <c r="C28" s="11" t="s">
        <v>56</v>
      </c>
      <c r="D28" s="17" t="s">
        <v>55</v>
      </c>
      <c r="E28" s="14" t="s">
        <v>57</v>
      </c>
      <c r="F28" s="15">
        <v>198990</v>
      </c>
      <c r="G28" s="16">
        <v>198990</v>
      </c>
      <c r="H28" s="16">
        <v>0</v>
      </c>
      <c r="I28" s="16">
        <v>0</v>
      </c>
      <c r="J28" s="16">
        <v>0</v>
      </c>
      <c r="K28" s="15">
        <v>0</v>
      </c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5">
        <f>F28+K28</f>
        <v>198990</v>
      </c>
    </row>
    <row r="29" spans="2:17" ht="30">
      <c r="B29" s="11" t="s">
        <v>58</v>
      </c>
      <c r="C29" s="12"/>
      <c r="D29" s="13"/>
      <c r="E29" s="14" t="s">
        <v>59</v>
      </c>
      <c r="F29" s="15">
        <v>954713</v>
      </c>
      <c r="G29" s="16">
        <v>954713</v>
      </c>
      <c r="H29" s="16">
        <v>0</v>
      </c>
      <c r="I29" s="16">
        <v>0</v>
      </c>
      <c r="J29" s="16">
        <v>0</v>
      </c>
      <c r="K29" s="15">
        <v>2310000</v>
      </c>
      <c r="L29" s="16">
        <v>0</v>
      </c>
      <c r="M29" s="16">
        <v>0</v>
      </c>
      <c r="N29" s="16">
        <v>0</v>
      </c>
      <c r="O29" s="16">
        <v>2310000</v>
      </c>
      <c r="P29" s="16">
        <v>2310000</v>
      </c>
      <c r="Q29" s="15">
        <f>F29+K29</f>
        <v>3264713</v>
      </c>
    </row>
    <row r="30" spans="2:17" ht="30">
      <c r="B30" s="11" t="s">
        <v>60</v>
      </c>
      <c r="C30" s="12"/>
      <c r="D30" s="13"/>
      <c r="E30" s="14" t="s">
        <v>59</v>
      </c>
      <c r="F30" s="15">
        <v>954713</v>
      </c>
      <c r="G30" s="16">
        <v>954713</v>
      </c>
      <c r="H30" s="16">
        <v>0</v>
      </c>
      <c r="I30" s="16">
        <v>0</v>
      </c>
      <c r="J30" s="16">
        <v>0</v>
      </c>
      <c r="K30" s="15">
        <v>2310000</v>
      </c>
      <c r="L30" s="16">
        <v>0</v>
      </c>
      <c r="M30" s="16">
        <v>0</v>
      </c>
      <c r="N30" s="16">
        <v>0</v>
      </c>
      <c r="O30" s="16">
        <v>2310000</v>
      </c>
      <c r="P30" s="16">
        <v>2310000</v>
      </c>
      <c r="Q30" s="15">
        <f>F30+K30</f>
        <v>3264713</v>
      </c>
    </row>
    <row r="31" spans="2:17" ht="30">
      <c r="B31" s="11" t="s">
        <v>61</v>
      </c>
      <c r="C31" s="11" t="s">
        <v>63</v>
      </c>
      <c r="D31" s="17" t="s">
        <v>62</v>
      </c>
      <c r="E31" s="14" t="s">
        <v>64</v>
      </c>
      <c r="F31" s="15">
        <v>954713</v>
      </c>
      <c r="G31" s="16">
        <v>954713</v>
      </c>
      <c r="H31" s="16">
        <v>0</v>
      </c>
      <c r="I31" s="16">
        <v>0</v>
      </c>
      <c r="J31" s="16">
        <v>0</v>
      </c>
      <c r="K31" s="15">
        <v>2310000</v>
      </c>
      <c r="L31" s="16">
        <v>0</v>
      </c>
      <c r="M31" s="16">
        <v>0</v>
      </c>
      <c r="N31" s="16">
        <v>0</v>
      </c>
      <c r="O31" s="16">
        <v>2310000</v>
      </c>
      <c r="P31" s="16">
        <v>2310000</v>
      </c>
      <c r="Q31" s="15">
        <f>F31+K31</f>
        <v>3264713</v>
      </c>
    </row>
    <row r="32" spans="2:17" ht="30">
      <c r="B32" s="11" t="s">
        <v>65</v>
      </c>
      <c r="C32" s="12"/>
      <c r="D32" s="13"/>
      <c r="E32" s="14" t="s">
        <v>66</v>
      </c>
      <c r="F32" s="15">
        <v>87130</v>
      </c>
      <c r="G32" s="16">
        <v>87130</v>
      </c>
      <c r="H32" s="16">
        <v>0</v>
      </c>
      <c r="I32" s="16">
        <v>0</v>
      </c>
      <c r="J32" s="16">
        <v>0</v>
      </c>
      <c r="K32" s="15">
        <v>0</v>
      </c>
      <c r="L32" s="16">
        <v>0</v>
      </c>
      <c r="M32" s="16">
        <v>0</v>
      </c>
      <c r="N32" s="16">
        <v>0</v>
      </c>
      <c r="O32" s="16">
        <v>0</v>
      </c>
      <c r="P32" s="16">
        <v>0</v>
      </c>
      <c r="Q32" s="15">
        <f>F32+K32</f>
        <v>87130</v>
      </c>
    </row>
    <row r="33" spans="2:17" ht="30">
      <c r="B33" s="11" t="s">
        <v>67</v>
      </c>
      <c r="C33" s="12"/>
      <c r="D33" s="13"/>
      <c r="E33" s="14" t="s">
        <v>66</v>
      </c>
      <c r="F33" s="15">
        <v>87130</v>
      </c>
      <c r="G33" s="16">
        <v>87130</v>
      </c>
      <c r="H33" s="16">
        <v>0</v>
      </c>
      <c r="I33" s="16">
        <v>0</v>
      </c>
      <c r="J33" s="16">
        <v>0</v>
      </c>
      <c r="K33" s="15">
        <v>0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5">
        <f>F33+K33</f>
        <v>87130</v>
      </c>
    </row>
    <row r="34" spans="2:17" ht="75">
      <c r="B34" s="11" t="s">
        <v>68</v>
      </c>
      <c r="C34" s="11" t="s">
        <v>69</v>
      </c>
      <c r="D34" s="13"/>
      <c r="E34" s="14" t="s">
        <v>70</v>
      </c>
      <c r="F34" s="15">
        <v>87130</v>
      </c>
      <c r="G34" s="16">
        <v>87130</v>
      </c>
      <c r="H34" s="16">
        <v>0</v>
      </c>
      <c r="I34" s="16">
        <v>0</v>
      </c>
      <c r="J34" s="16">
        <v>0</v>
      </c>
      <c r="K34" s="15">
        <v>0</v>
      </c>
      <c r="L34" s="16">
        <v>0</v>
      </c>
      <c r="M34" s="16">
        <v>0</v>
      </c>
      <c r="N34" s="16">
        <v>0</v>
      </c>
      <c r="O34" s="16">
        <v>0</v>
      </c>
      <c r="P34" s="16">
        <v>0</v>
      </c>
      <c r="Q34" s="15">
        <f>F34+K34</f>
        <v>87130</v>
      </c>
    </row>
    <row r="35" spans="2:17" ht="60">
      <c r="B35" s="18" t="s">
        <v>71</v>
      </c>
      <c r="C35" s="18" t="s">
        <v>72</v>
      </c>
      <c r="D35" s="19" t="s">
        <v>48</v>
      </c>
      <c r="E35" s="20" t="s">
        <v>73</v>
      </c>
      <c r="F35" s="21">
        <v>33500</v>
      </c>
      <c r="G35" s="22">
        <v>33500</v>
      </c>
      <c r="H35" s="22">
        <v>0</v>
      </c>
      <c r="I35" s="22">
        <v>0</v>
      </c>
      <c r="J35" s="22">
        <v>0</v>
      </c>
      <c r="K35" s="21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1">
        <f>F35+K35</f>
        <v>33500</v>
      </c>
    </row>
    <row r="36" spans="2:17" ht="30">
      <c r="B36" s="18" t="s">
        <v>74</v>
      </c>
      <c r="C36" s="18" t="s">
        <v>75</v>
      </c>
      <c r="D36" s="19" t="s">
        <v>44</v>
      </c>
      <c r="E36" s="20" t="s">
        <v>76</v>
      </c>
      <c r="F36" s="21">
        <v>53630</v>
      </c>
      <c r="G36" s="22">
        <v>53630</v>
      </c>
      <c r="H36" s="22">
        <v>0</v>
      </c>
      <c r="I36" s="22">
        <v>0</v>
      </c>
      <c r="J36" s="22">
        <v>0</v>
      </c>
      <c r="K36" s="21">
        <v>0</v>
      </c>
      <c r="L36" s="22">
        <v>0</v>
      </c>
      <c r="M36" s="22">
        <v>0</v>
      </c>
      <c r="N36" s="22">
        <v>0</v>
      </c>
      <c r="O36" s="22">
        <v>0</v>
      </c>
      <c r="P36" s="22">
        <v>0</v>
      </c>
      <c r="Q36" s="21">
        <f>F36+K36</f>
        <v>53630</v>
      </c>
    </row>
    <row r="37" spans="2:17" ht="30">
      <c r="B37" s="11" t="s">
        <v>77</v>
      </c>
      <c r="C37" s="12"/>
      <c r="D37" s="13"/>
      <c r="E37" s="14" t="s">
        <v>78</v>
      </c>
      <c r="F37" s="15">
        <v>7645</v>
      </c>
      <c r="G37" s="16">
        <v>7645</v>
      </c>
      <c r="H37" s="16">
        <v>0</v>
      </c>
      <c r="I37" s="16">
        <v>0</v>
      </c>
      <c r="J37" s="16">
        <v>0</v>
      </c>
      <c r="K37" s="15">
        <v>0</v>
      </c>
      <c r="L37" s="16">
        <v>0</v>
      </c>
      <c r="M37" s="16">
        <v>0</v>
      </c>
      <c r="N37" s="16">
        <v>0</v>
      </c>
      <c r="O37" s="16">
        <v>0</v>
      </c>
      <c r="P37" s="16">
        <v>0</v>
      </c>
      <c r="Q37" s="15">
        <f>F37+K37</f>
        <v>7645</v>
      </c>
    </row>
    <row r="38" spans="2:17" ht="30">
      <c r="B38" s="11" t="s">
        <v>79</v>
      </c>
      <c r="C38" s="12"/>
      <c r="D38" s="13"/>
      <c r="E38" s="14" t="s">
        <v>78</v>
      </c>
      <c r="F38" s="15">
        <v>7645</v>
      </c>
      <c r="G38" s="16">
        <v>7645</v>
      </c>
      <c r="H38" s="16">
        <v>0</v>
      </c>
      <c r="I38" s="16">
        <v>0</v>
      </c>
      <c r="J38" s="16">
        <v>0</v>
      </c>
      <c r="K38" s="15">
        <v>0</v>
      </c>
      <c r="L38" s="16">
        <v>0</v>
      </c>
      <c r="M38" s="16">
        <v>0</v>
      </c>
      <c r="N38" s="16">
        <v>0</v>
      </c>
      <c r="O38" s="16">
        <v>0</v>
      </c>
      <c r="P38" s="16">
        <v>0</v>
      </c>
      <c r="Q38" s="15">
        <f>F38+K38</f>
        <v>7645</v>
      </c>
    </row>
    <row r="39" spans="2:17" ht="60">
      <c r="B39" s="11" t="s">
        <v>80</v>
      </c>
      <c r="C39" s="11" t="s">
        <v>21</v>
      </c>
      <c r="D39" s="17" t="s">
        <v>20</v>
      </c>
      <c r="E39" s="14" t="s">
        <v>22</v>
      </c>
      <c r="F39" s="15">
        <v>7645</v>
      </c>
      <c r="G39" s="16">
        <v>7645</v>
      </c>
      <c r="H39" s="16">
        <v>0</v>
      </c>
      <c r="I39" s="16">
        <v>0</v>
      </c>
      <c r="J39" s="16">
        <v>0</v>
      </c>
      <c r="K39" s="15">
        <v>0</v>
      </c>
      <c r="L39" s="16">
        <v>0</v>
      </c>
      <c r="M39" s="16">
        <v>0</v>
      </c>
      <c r="N39" s="16">
        <v>0</v>
      </c>
      <c r="O39" s="16">
        <v>0</v>
      </c>
      <c r="P39" s="16">
        <v>0</v>
      </c>
      <c r="Q39" s="15">
        <f>F39+K39</f>
        <v>7645</v>
      </c>
    </row>
    <row r="40" spans="2:17" ht="30">
      <c r="B40" s="11" t="s">
        <v>81</v>
      </c>
      <c r="C40" s="12"/>
      <c r="D40" s="13"/>
      <c r="E40" s="14" t="s">
        <v>82</v>
      </c>
      <c r="F40" s="15">
        <v>35748</v>
      </c>
      <c r="G40" s="16">
        <v>35748</v>
      </c>
      <c r="H40" s="16">
        <v>0</v>
      </c>
      <c r="I40" s="16">
        <v>0</v>
      </c>
      <c r="J40" s="16">
        <v>0</v>
      </c>
      <c r="K40" s="15">
        <v>214512</v>
      </c>
      <c r="L40" s="16">
        <v>0</v>
      </c>
      <c r="M40" s="16">
        <v>0</v>
      </c>
      <c r="N40" s="16">
        <v>0</v>
      </c>
      <c r="O40" s="16">
        <v>214512</v>
      </c>
      <c r="P40" s="16">
        <v>214512</v>
      </c>
      <c r="Q40" s="15">
        <f>F40+K40</f>
        <v>250260</v>
      </c>
    </row>
    <row r="41" spans="2:17" ht="30">
      <c r="B41" s="11" t="s">
        <v>83</v>
      </c>
      <c r="C41" s="12"/>
      <c r="D41" s="13"/>
      <c r="E41" s="14" t="s">
        <v>82</v>
      </c>
      <c r="F41" s="15">
        <v>35748</v>
      </c>
      <c r="G41" s="16">
        <v>35748</v>
      </c>
      <c r="H41" s="16">
        <v>0</v>
      </c>
      <c r="I41" s="16">
        <v>0</v>
      </c>
      <c r="J41" s="16">
        <v>0</v>
      </c>
      <c r="K41" s="15">
        <v>214512</v>
      </c>
      <c r="L41" s="16">
        <v>0</v>
      </c>
      <c r="M41" s="16">
        <v>0</v>
      </c>
      <c r="N41" s="16">
        <v>0</v>
      </c>
      <c r="O41" s="16">
        <v>214512</v>
      </c>
      <c r="P41" s="16">
        <v>214512</v>
      </c>
      <c r="Q41" s="15">
        <f>F41+K41</f>
        <v>250260</v>
      </c>
    </row>
    <row r="42" spans="2:17" ht="45">
      <c r="B42" s="11" t="s">
        <v>84</v>
      </c>
      <c r="C42" s="11" t="s">
        <v>86</v>
      </c>
      <c r="D42" s="17" t="s">
        <v>85</v>
      </c>
      <c r="E42" s="14" t="s">
        <v>87</v>
      </c>
      <c r="F42" s="15">
        <v>35748</v>
      </c>
      <c r="G42" s="16">
        <v>35748</v>
      </c>
      <c r="H42" s="16">
        <v>0</v>
      </c>
      <c r="I42" s="16">
        <v>0</v>
      </c>
      <c r="J42" s="16">
        <v>0</v>
      </c>
      <c r="K42" s="15">
        <v>214512</v>
      </c>
      <c r="L42" s="16">
        <v>0</v>
      </c>
      <c r="M42" s="16">
        <v>0</v>
      </c>
      <c r="N42" s="16">
        <v>0</v>
      </c>
      <c r="O42" s="16">
        <v>214512</v>
      </c>
      <c r="P42" s="16">
        <v>214512</v>
      </c>
      <c r="Q42" s="15">
        <f>F42+K42</f>
        <v>250260</v>
      </c>
    </row>
    <row r="43" spans="2:17" ht="30">
      <c r="B43" s="11" t="s">
        <v>88</v>
      </c>
      <c r="C43" s="12"/>
      <c r="D43" s="13"/>
      <c r="E43" s="14" t="s">
        <v>89</v>
      </c>
      <c r="F43" s="15">
        <v>146496</v>
      </c>
      <c r="G43" s="16">
        <v>146496</v>
      </c>
      <c r="H43" s="16">
        <v>0</v>
      </c>
      <c r="I43" s="16">
        <v>0</v>
      </c>
      <c r="J43" s="16">
        <v>0</v>
      </c>
      <c r="K43" s="15">
        <v>0</v>
      </c>
      <c r="L43" s="16">
        <v>0</v>
      </c>
      <c r="M43" s="16">
        <v>0</v>
      </c>
      <c r="N43" s="16">
        <v>0</v>
      </c>
      <c r="O43" s="16">
        <v>0</v>
      </c>
      <c r="P43" s="16">
        <v>0</v>
      </c>
      <c r="Q43" s="15">
        <f>F43+K43</f>
        <v>146496</v>
      </c>
    </row>
    <row r="44" spans="2:17" ht="30">
      <c r="B44" s="11" t="s">
        <v>90</v>
      </c>
      <c r="C44" s="12"/>
      <c r="D44" s="13"/>
      <c r="E44" s="14" t="s">
        <v>89</v>
      </c>
      <c r="F44" s="15">
        <v>146496</v>
      </c>
      <c r="G44" s="16">
        <v>146496</v>
      </c>
      <c r="H44" s="16">
        <v>0</v>
      </c>
      <c r="I44" s="16">
        <v>0</v>
      </c>
      <c r="J44" s="16">
        <v>0</v>
      </c>
      <c r="K44" s="15">
        <v>0</v>
      </c>
      <c r="L44" s="16">
        <v>0</v>
      </c>
      <c r="M44" s="16">
        <v>0</v>
      </c>
      <c r="N44" s="16">
        <v>0</v>
      </c>
      <c r="O44" s="16">
        <v>0</v>
      </c>
      <c r="P44" s="16">
        <v>0</v>
      </c>
      <c r="Q44" s="15">
        <f>F44+K44</f>
        <v>146496</v>
      </c>
    </row>
    <row r="45" spans="2:17" ht="90">
      <c r="B45" s="11" t="s">
        <v>91</v>
      </c>
      <c r="C45" s="11" t="s">
        <v>56</v>
      </c>
      <c r="D45" s="17" t="s">
        <v>55</v>
      </c>
      <c r="E45" s="14" t="s">
        <v>57</v>
      </c>
      <c r="F45" s="15">
        <v>146496</v>
      </c>
      <c r="G45" s="16">
        <v>146496</v>
      </c>
      <c r="H45" s="16">
        <v>0</v>
      </c>
      <c r="I45" s="16">
        <v>0</v>
      </c>
      <c r="J45" s="16">
        <v>0</v>
      </c>
      <c r="K45" s="15">
        <v>0</v>
      </c>
      <c r="L45" s="16">
        <v>0</v>
      </c>
      <c r="M45" s="16">
        <v>0</v>
      </c>
      <c r="N45" s="16">
        <v>0</v>
      </c>
      <c r="O45" s="16">
        <v>0</v>
      </c>
      <c r="P45" s="16">
        <v>0</v>
      </c>
      <c r="Q45" s="15">
        <f>F45+K45</f>
        <v>146496</v>
      </c>
    </row>
    <row r="46" spans="2:17" ht="30">
      <c r="B46" s="11" t="s">
        <v>92</v>
      </c>
      <c r="C46" s="12"/>
      <c r="D46" s="13"/>
      <c r="E46" s="14" t="s">
        <v>93</v>
      </c>
      <c r="F46" s="15">
        <v>25403125</v>
      </c>
      <c r="G46" s="16">
        <v>1436664</v>
      </c>
      <c r="H46" s="16">
        <v>0</v>
      </c>
      <c r="I46" s="16">
        <v>0</v>
      </c>
      <c r="J46" s="16">
        <v>23966461</v>
      </c>
      <c r="K46" s="15">
        <v>14159019</v>
      </c>
      <c r="L46" s="16">
        <v>0</v>
      </c>
      <c r="M46" s="16">
        <v>0</v>
      </c>
      <c r="N46" s="16">
        <v>0</v>
      </c>
      <c r="O46" s="16">
        <v>14159019</v>
      </c>
      <c r="P46" s="16">
        <v>14159019</v>
      </c>
      <c r="Q46" s="15">
        <f>F46+K46</f>
        <v>39562144</v>
      </c>
    </row>
    <row r="47" spans="2:17" ht="30">
      <c r="B47" s="11" t="s">
        <v>94</v>
      </c>
      <c r="C47" s="12"/>
      <c r="D47" s="13"/>
      <c r="E47" s="14" t="s">
        <v>93</v>
      </c>
      <c r="F47" s="15">
        <v>25403125</v>
      </c>
      <c r="G47" s="16">
        <v>1436664</v>
      </c>
      <c r="H47" s="16">
        <v>0</v>
      </c>
      <c r="I47" s="16">
        <v>0</v>
      </c>
      <c r="J47" s="16">
        <v>23966461</v>
      </c>
      <c r="K47" s="15">
        <v>14159019</v>
      </c>
      <c r="L47" s="16">
        <v>0</v>
      </c>
      <c r="M47" s="16">
        <v>0</v>
      </c>
      <c r="N47" s="16">
        <v>0</v>
      </c>
      <c r="O47" s="16">
        <v>14159019</v>
      </c>
      <c r="P47" s="16">
        <v>14159019</v>
      </c>
      <c r="Q47" s="15">
        <f>F47+K47</f>
        <v>39562144</v>
      </c>
    </row>
    <row r="48" spans="2:17" ht="45">
      <c r="B48" s="11" t="s">
        <v>95</v>
      </c>
      <c r="C48" s="11" t="s">
        <v>96</v>
      </c>
      <c r="D48" s="13"/>
      <c r="E48" s="14" t="s">
        <v>97</v>
      </c>
      <c r="F48" s="15">
        <v>8258711</v>
      </c>
      <c r="G48" s="16">
        <v>0</v>
      </c>
      <c r="H48" s="16">
        <v>0</v>
      </c>
      <c r="I48" s="16">
        <v>0</v>
      </c>
      <c r="J48" s="16">
        <v>8258711</v>
      </c>
      <c r="K48" s="15">
        <v>9434114</v>
      </c>
      <c r="L48" s="16">
        <v>0</v>
      </c>
      <c r="M48" s="16">
        <v>0</v>
      </c>
      <c r="N48" s="16">
        <v>0</v>
      </c>
      <c r="O48" s="16">
        <v>9434114</v>
      </c>
      <c r="P48" s="16">
        <v>9434114</v>
      </c>
      <c r="Q48" s="15">
        <f>F48+K48</f>
        <v>17692825</v>
      </c>
    </row>
    <row r="49" spans="2:17" ht="30">
      <c r="B49" s="18" t="s">
        <v>98</v>
      </c>
      <c r="C49" s="18" t="s">
        <v>100</v>
      </c>
      <c r="D49" s="19" t="s">
        <v>99</v>
      </c>
      <c r="E49" s="20" t="s">
        <v>101</v>
      </c>
      <c r="F49" s="21">
        <v>1000000</v>
      </c>
      <c r="G49" s="22">
        <v>0</v>
      </c>
      <c r="H49" s="22">
        <v>0</v>
      </c>
      <c r="I49" s="22">
        <v>0</v>
      </c>
      <c r="J49" s="22">
        <v>1000000</v>
      </c>
      <c r="K49" s="21">
        <v>6548184</v>
      </c>
      <c r="L49" s="22">
        <v>0</v>
      </c>
      <c r="M49" s="22">
        <v>0</v>
      </c>
      <c r="N49" s="22">
        <v>0</v>
      </c>
      <c r="O49" s="22">
        <v>6548184</v>
      </c>
      <c r="P49" s="22">
        <v>6548184</v>
      </c>
      <c r="Q49" s="21">
        <f>F49+K49</f>
        <v>7548184</v>
      </c>
    </row>
    <row r="50" spans="2:17" ht="45">
      <c r="B50" s="18" t="s">
        <v>102</v>
      </c>
      <c r="C50" s="18" t="s">
        <v>103</v>
      </c>
      <c r="D50" s="19" t="s">
        <v>99</v>
      </c>
      <c r="E50" s="20" t="s">
        <v>104</v>
      </c>
      <c r="F50" s="21">
        <v>4000000</v>
      </c>
      <c r="G50" s="22">
        <v>0</v>
      </c>
      <c r="H50" s="22">
        <v>0</v>
      </c>
      <c r="I50" s="22">
        <v>0</v>
      </c>
      <c r="J50" s="22">
        <v>4000000</v>
      </c>
      <c r="K50" s="21">
        <v>910065</v>
      </c>
      <c r="L50" s="22">
        <v>0</v>
      </c>
      <c r="M50" s="22">
        <v>0</v>
      </c>
      <c r="N50" s="22">
        <v>0</v>
      </c>
      <c r="O50" s="22">
        <v>910065</v>
      </c>
      <c r="P50" s="22">
        <v>910065</v>
      </c>
      <c r="Q50" s="21">
        <f>F50+K50</f>
        <v>4910065</v>
      </c>
    </row>
    <row r="51" spans="2:17" ht="30">
      <c r="B51" s="18" t="s">
        <v>105</v>
      </c>
      <c r="C51" s="18" t="s">
        <v>106</v>
      </c>
      <c r="D51" s="19" t="s">
        <v>99</v>
      </c>
      <c r="E51" s="20" t="s">
        <v>107</v>
      </c>
      <c r="F51" s="21">
        <v>2000000</v>
      </c>
      <c r="G51" s="22">
        <v>0</v>
      </c>
      <c r="H51" s="22">
        <v>0</v>
      </c>
      <c r="I51" s="22">
        <v>0</v>
      </c>
      <c r="J51" s="22">
        <v>2000000</v>
      </c>
      <c r="K51" s="21">
        <v>0</v>
      </c>
      <c r="L51" s="22">
        <v>0</v>
      </c>
      <c r="M51" s="22">
        <v>0</v>
      </c>
      <c r="N51" s="22">
        <v>0</v>
      </c>
      <c r="O51" s="22">
        <v>0</v>
      </c>
      <c r="P51" s="22">
        <v>0</v>
      </c>
      <c r="Q51" s="21">
        <f>F51+K51</f>
        <v>2000000</v>
      </c>
    </row>
    <row r="52" spans="2:17" ht="30">
      <c r="B52" s="18" t="s">
        <v>108</v>
      </c>
      <c r="C52" s="18" t="s">
        <v>109</v>
      </c>
      <c r="D52" s="19" t="s">
        <v>99</v>
      </c>
      <c r="E52" s="20" t="s">
        <v>110</v>
      </c>
      <c r="F52" s="21">
        <v>1000000</v>
      </c>
      <c r="G52" s="22">
        <v>0</v>
      </c>
      <c r="H52" s="22">
        <v>0</v>
      </c>
      <c r="I52" s="22">
        <v>0</v>
      </c>
      <c r="J52" s="22">
        <v>1000000</v>
      </c>
      <c r="K52" s="21">
        <v>75750</v>
      </c>
      <c r="L52" s="22">
        <v>0</v>
      </c>
      <c r="M52" s="22">
        <v>0</v>
      </c>
      <c r="N52" s="22">
        <v>0</v>
      </c>
      <c r="O52" s="22">
        <v>75750</v>
      </c>
      <c r="P52" s="22">
        <v>75750</v>
      </c>
      <c r="Q52" s="21">
        <f>F52+K52</f>
        <v>1075750</v>
      </c>
    </row>
    <row r="53" spans="2:17" ht="45">
      <c r="B53" s="18" t="s">
        <v>111</v>
      </c>
      <c r="C53" s="18" t="s">
        <v>112</v>
      </c>
      <c r="D53" s="19" t="s">
        <v>99</v>
      </c>
      <c r="E53" s="20" t="s">
        <v>113</v>
      </c>
      <c r="F53" s="21">
        <v>0</v>
      </c>
      <c r="G53" s="22">
        <v>0</v>
      </c>
      <c r="H53" s="22">
        <v>0</v>
      </c>
      <c r="I53" s="22">
        <v>0</v>
      </c>
      <c r="J53" s="22">
        <v>0</v>
      </c>
      <c r="K53" s="21">
        <v>1900115</v>
      </c>
      <c r="L53" s="22">
        <v>0</v>
      </c>
      <c r="M53" s="22">
        <v>0</v>
      </c>
      <c r="N53" s="22">
        <v>0</v>
      </c>
      <c r="O53" s="22">
        <v>1900115</v>
      </c>
      <c r="P53" s="22">
        <v>1900115</v>
      </c>
      <c r="Q53" s="21">
        <f>F53+K53</f>
        <v>1900115</v>
      </c>
    </row>
    <row r="54" spans="2:17" ht="45">
      <c r="B54" s="18" t="s">
        <v>114</v>
      </c>
      <c r="C54" s="18" t="s">
        <v>115</v>
      </c>
      <c r="D54" s="19" t="s">
        <v>99</v>
      </c>
      <c r="E54" s="20" t="s">
        <v>116</v>
      </c>
      <c r="F54" s="21">
        <v>258711</v>
      </c>
      <c r="G54" s="22">
        <v>0</v>
      </c>
      <c r="H54" s="22">
        <v>0</v>
      </c>
      <c r="I54" s="22">
        <v>0</v>
      </c>
      <c r="J54" s="22">
        <v>258711</v>
      </c>
      <c r="K54" s="21">
        <v>0</v>
      </c>
      <c r="L54" s="22">
        <v>0</v>
      </c>
      <c r="M54" s="22">
        <v>0</v>
      </c>
      <c r="N54" s="22">
        <v>0</v>
      </c>
      <c r="O54" s="22">
        <v>0</v>
      </c>
      <c r="P54" s="22">
        <v>0</v>
      </c>
      <c r="Q54" s="21">
        <f>F54+K54</f>
        <v>258711</v>
      </c>
    </row>
    <row r="55" spans="2:17" ht="60">
      <c r="B55" s="11" t="s">
        <v>117</v>
      </c>
      <c r="C55" s="11" t="s">
        <v>118</v>
      </c>
      <c r="D55" s="17" t="s">
        <v>99</v>
      </c>
      <c r="E55" s="14" t="s">
        <v>119</v>
      </c>
      <c r="F55" s="15">
        <v>4500000</v>
      </c>
      <c r="G55" s="16">
        <v>0</v>
      </c>
      <c r="H55" s="16">
        <v>0</v>
      </c>
      <c r="I55" s="16">
        <v>0</v>
      </c>
      <c r="J55" s="16">
        <v>4500000</v>
      </c>
      <c r="K55" s="15">
        <v>0</v>
      </c>
      <c r="L55" s="16">
        <v>0</v>
      </c>
      <c r="M55" s="16">
        <v>0</v>
      </c>
      <c r="N55" s="16">
        <v>0</v>
      </c>
      <c r="O55" s="16">
        <v>0</v>
      </c>
      <c r="P55" s="16">
        <v>0</v>
      </c>
      <c r="Q55" s="15">
        <f>F55+K55</f>
        <v>4500000</v>
      </c>
    </row>
    <row r="56" spans="2:17" ht="30">
      <c r="B56" s="11" t="s">
        <v>120</v>
      </c>
      <c r="C56" s="11" t="s">
        <v>121</v>
      </c>
      <c r="D56" s="17" t="s">
        <v>99</v>
      </c>
      <c r="E56" s="14" t="s">
        <v>122</v>
      </c>
      <c r="F56" s="15">
        <v>2654414</v>
      </c>
      <c r="G56" s="16">
        <v>1036664</v>
      </c>
      <c r="H56" s="16">
        <v>0</v>
      </c>
      <c r="I56" s="16">
        <v>0</v>
      </c>
      <c r="J56" s="16">
        <v>1617750</v>
      </c>
      <c r="K56" s="15">
        <v>4724905</v>
      </c>
      <c r="L56" s="16">
        <v>0</v>
      </c>
      <c r="M56" s="16">
        <v>0</v>
      </c>
      <c r="N56" s="16">
        <v>0</v>
      </c>
      <c r="O56" s="16">
        <v>4724905</v>
      </c>
      <c r="P56" s="16">
        <v>4724905</v>
      </c>
      <c r="Q56" s="15">
        <f>F56+K56</f>
        <v>7379319</v>
      </c>
    </row>
    <row r="57" spans="2:17" ht="45">
      <c r="B57" s="11" t="s">
        <v>123</v>
      </c>
      <c r="C57" s="11" t="s">
        <v>124</v>
      </c>
      <c r="D57" s="13"/>
      <c r="E57" s="14" t="s">
        <v>125</v>
      </c>
      <c r="F57" s="15">
        <v>9590000</v>
      </c>
      <c r="G57" s="16">
        <v>0</v>
      </c>
      <c r="H57" s="16">
        <v>0</v>
      </c>
      <c r="I57" s="16">
        <v>0</v>
      </c>
      <c r="J57" s="16">
        <v>9590000</v>
      </c>
      <c r="K57" s="15">
        <v>0</v>
      </c>
      <c r="L57" s="16">
        <v>0</v>
      </c>
      <c r="M57" s="16">
        <v>0</v>
      </c>
      <c r="N57" s="16">
        <v>0</v>
      </c>
      <c r="O57" s="16">
        <v>0</v>
      </c>
      <c r="P57" s="16">
        <v>0</v>
      </c>
      <c r="Q57" s="15">
        <f>F57+K57</f>
        <v>9590000</v>
      </c>
    </row>
    <row r="58" spans="2:17">
      <c r="B58" s="18" t="s">
        <v>126</v>
      </c>
      <c r="C58" s="18" t="s">
        <v>128</v>
      </c>
      <c r="D58" s="19" t="s">
        <v>127</v>
      </c>
      <c r="E58" s="20" t="s">
        <v>129</v>
      </c>
      <c r="F58" s="21">
        <v>9590000</v>
      </c>
      <c r="G58" s="22">
        <v>0</v>
      </c>
      <c r="H58" s="22">
        <v>0</v>
      </c>
      <c r="I58" s="22">
        <v>0</v>
      </c>
      <c r="J58" s="22">
        <v>9590000</v>
      </c>
      <c r="K58" s="21">
        <v>0</v>
      </c>
      <c r="L58" s="22">
        <v>0</v>
      </c>
      <c r="M58" s="22">
        <v>0</v>
      </c>
      <c r="N58" s="22">
        <v>0</v>
      </c>
      <c r="O58" s="22">
        <v>0</v>
      </c>
      <c r="P58" s="22">
        <v>0</v>
      </c>
      <c r="Q58" s="21">
        <f>F58+K58</f>
        <v>9590000</v>
      </c>
    </row>
    <row r="59" spans="2:17">
      <c r="B59" s="11" t="s">
        <v>130</v>
      </c>
      <c r="C59" s="11" t="s">
        <v>132</v>
      </c>
      <c r="D59" s="17" t="s">
        <v>131</v>
      </c>
      <c r="E59" s="14" t="s">
        <v>133</v>
      </c>
      <c r="F59" s="15">
        <v>400000</v>
      </c>
      <c r="G59" s="16">
        <v>400000</v>
      </c>
      <c r="H59" s="16">
        <v>0</v>
      </c>
      <c r="I59" s="16">
        <v>0</v>
      </c>
      <c r="J59" s="16">
        <v>0</v>
      </c>
      <c r="K59" s="15">
        <v>0</v>
      </c>
      <c r="L59" s="16">
        <v>0</v>
      </c>
      <c r="M59" s="16">
        <v>0</v>
      </c>
      <c r="N59" s="16">
        <v>0</v>
      </c>
      <c r="O59" s="16">
        <v>0</v>
      </c>
      <c r="P59" s="16">
        <v>0</v>
      </c>
      <c r="Q59" s="15">
        <f>F59+K59</f>
        <v>400000</v>
      </c>
    </row>
    <row r="60" spans="2:17" ht="30">
      <c r="B60" s="11" t="s">
        <v>134</v>
      </c>
      <c r="C60" s="12"/>
      <c r="D60" s="13"/>
      <c r="E60" s="14" t="s">
        <v>135</v>
      </c>
      <c r="F60" s="15">
        <v>2800000</v>
      </c>
      <c r="G60" s="16">
        <v>2800000</v>
      </c>
      <c r="H60" s="16">
        <v>0</v>
      </c>
      <c r="I60" s="16">
        <v>0</v>
      </c>
      <c r="J60" s="16">
        <v>0</v>
      </c>
      <c r="K60" s="15">
        <v>6293686</v>
      </c>
      <c r="L60" s="16">
        <v>0</v>
      </c>
      <c r="M60" s="16">
        <v>0</v>
      </c>
      <c r="N60" s="16">
        <v>0</v>
      </c>
      <c r="O60" s="16">
        <v>6293686</v>
      </c>
      <c r="P60" s="16">
        <v>6293686</v>
      </c>
      <c r="Q60" s="15">
        <f>F60+K60</f>
        <v>9093686</v>
      </c>
    </row>
    <row r="61" spans="2:17" ht="30">
      <c r="B61" s="11" t="s">
        <v>136</v>
      </c>
      <c r="C61" s="12"/>
      <c r="D61" s="13"/>
      <c r="E61" s="14" t="s">
        <v>135</v>
      </c>
      <c r="F61" s="15">
        <v>2800000</v>
      </c>
      <c r="G61" s="16">
        <v>2800000</v>
      </c>
      <c r="H61" s="16">
        <v>0</v>
      </c>
      <c r="I61" s="16">
        <v>0</v>
      </c>
      <c r="J61" s="16">
        <v>0</v>
      </c>
      <c r="K61" s="15">
        <v>6293686</v>
      </c>
      <c r="L61" s="16">
        <v>0</v>
      </c>
      <c r="M61" s="16">
        <v>0</v>
      </c>
      <c r="N61" s="16">
        <v>0</v>
      </c>
      <c r="O61" s="16">
        <v>6293686</v>
      </c>
      <c r="P61" s="16">
        <v>6293686</v>
      </c>
      <c r="Q61" s="15">
        <f>F61+K61</f>
        <v>9093686</v>
      </c>
    </row>
    <row r="62" spans="2:17" ht="30">
      <c r="B62" s="11" t="s">
        <v>137</v>
      </c>
      <c r="C62" s="11" t="s">
        <v>138</v>
      </c>
      <c r="D62" s="13"/>
      <c r="E62" s="14" t="s">
        <v>139</v>
      </c>
      <c r="F62" s="15">
        <v>25000</v>
      </c>
      <c r="G62" s="16">
        <v>25000</v>
      </c>
      <c r="H62" s="16">
        <v>0</v>
      </c>
      <c r="I62" s="16">
        <v>0</v>
      </c>
      <c r="J62" s="16">
        <v>0</v>
      </c>
      <c r="K62" s="15">
        <v>0</v>
      </c>
      <c r="L62" s="16">
        <v>0</v>
      </c>
      <c r="M62" s="16">
        <v>0</v>
      </c>
      <c r="N62" s="16">
        <v>0</v>
      </c>
      <c r="O62" s="16">
        <v>0</v>
      </c>
      <c r="P62" s="16">
        <v>0</v>
      </c>
      <c r="Q62" s="15">
        <f>F62+K62</f>
        <v>25000</v>
      </c>
    </row>
    <row r="63" spans="2:17">
      <c r="B63" s="18" t="s">
        <v>140</v>
      </c>
      <c r="C63" s="18" t="s">
        <v>141</v>
      </c>
      <c r="D63" s="19" t="s">
        <v>32</v>
      </c>
      <c r="E63" s="20" t="s">
        <v>142</v>
      </c>
      <c r="F63" s="21">
        <v>25000</v>
      </c>
      <c r="G63" s="22">
        <v>25000</v>
      </c>
      <c r="H63" s="22">
        <v>0</v>
      </c>
      <c r="I63" s="22">
        <v>0</v>
      </c>
      <c r="J63" s="22">
        <v>0</v>
      </c>
      <c r="K63" s="21">
        <v>0</v>
      </c>
      <c r="L63" s="22">
        <v>0</v>
      </c>
      <c r="M63" s="22">
        <v>0</v>
      </c>
      <c r="N63" s="22">
        <v>0</v>
      </c>
      <c r="O63" s="22">
        <v>0</v>
      </c>
      <c r="P63" s="22">
        <v>0</v>
      </c>
      <c r="Q63" s="21">
        <f>F63+K63</f>
        <v>25000</v>
      </c>
    </row>
    <row r="64" spans="2:17" ht="45">
      <c r="B64" s="11" t="s">
        <v>143</v>
      </c>
      <c r="C64" s="11" t="s">
        <v>144</v>
      </c>
      <c r="D64" s="17" t="s">
        <v>32</v>
      </c>
      <c r="E64" s="14" t="s">
        <v>145</v>
      </c>
      <c r="F64" s="15">
        <v>0</v>
      </c>
      <c r="G64" s="16">
        <v>0</v>
      </c>
      <c r="H64" s="16">
        <v>0</v>
      </c>
      <c r="I64" s="16">
        <v>0</v>
      </c>
      <c r="J64" s="16">
        <v>0</v>
      </c>
      <c r="K64" s="15">
        <v>1418687</v>
      </c>
      <c r="L64" s="16">
        <v>0</v>
      </c>
      <c r="M64" s="16">
        <v>0</v>
      </c>
      <c r="N64" s="16">
        <v>0</v>
      </c>
      <c r="O64" s="16">
        <v>1418687</v>
      </c>
      <c r="P64" s="16">
        <v>1418687</v>
      </c>
      <c r="Q64" s="15">
        <f>F64+K64</f>
        <v>1418687</v>
      </c>
    </row>
    <row r="65" spans="2:17" ht="30">
      <c r="B65" s="11" t="s">
        <v>146</v>
      </c>
      <c r="C65" s="11" t="s">
        <v>148</v>
      </c>
      <c r="D65" s="17" t="s">
        <v>147</v>
      </c>
      <c r="E65" s="14" t="s">
        <v>149</v>
      </c>
      <c r="F65" s="15">
        <v>25000</v>
      </c>
      <c r="G65" s="16">
        <v>25000</v>
      </c>
      <c r="H65" s="16">
        <v>0</v>
      </c>
      <c r="I65" s="16">
        <v>0</v>
      </c>
      <c r="J65" s="16">
        <v>0</v>
      </c>
      <c r="K65" s="15">
        <v>2974999</v>
      </c>
      <c r="L65" s="16">
        <v>0</v>
      </c>
      <c r="M65" s="16">
        <v>0</v>
      </c>
      <c r="N65" s="16">
        <v>0</v>
      </c>
      <c r="O65" s="16">
        <v>2974999</v>
      </c>
      <c r="P65" s="16">
        <v>2974999</v>
      </c>
      <c r="Q65" s="15">
        <f>F65+K65</f>
        <v>2999999</v>
      </c>
    </row>
    <row r="66" spans="2:17" ht="30">
      <c r="B66" s="11" t="s">
        <v>150</v>
      </c>
      <c r="C66" s="11" t="s">
        <v>151</v>
      </c>
      <c r="D66" s="13"/>
      <c r="E66" s="14" t="s">
        <v>152</v>
      </c>
      <c r="F66" s="15">
        <v>2750000</v>
      </c>
      <c r="G66" s="16">
        <v>2750000</v>
      </c>
      <c r="H66" s="16">
        <v>0</v>
      </c>
      <c r="I66" s="16">
        <v>0</v>
      </c>
      <c r="J66" s="16">
        <v>0</v>
      </c>
      <c r="K66" s="15">
        <v>1900000</v>
      </c>
      <c r="L66" s="16">
        <v>0</v>
      </c>
      <c r="M66" s="16">
        <v>0</v>
      </c>
      <c r="N66" s="16">
        <v>0</v>
      </c>
      <c r="O66" s="16">
        <v>1900000</v>
      </c>
      <c r="P66" s="16">
        <v>1900000</v>
      </c>
      <c r="Q66" s="15">
        <f>F66+K66</f>
        <v>4650000</v>
      </c>
    </row>
    <row r="67" spans="2:17" ht="45">
      <c r="B67" s="18" t="s">
        <v>153</v>
      </c>
      <c r="C67" s="18" t="s">
        <v>155</v>
      </c>
      <c r="D67" s="19" t="s">
        <v>154</v>
      </c>
      <c r="E67" s="20" t="s">
        <v>156</v>
      </c>
      <c r="F67" s="21">
        <v>2750000</v>
      </c>
      <c r="G67" s="22">
        <v>2750000</v>
      </c>
      <c r="H67" s="22">
        <v>0</v>
      </c>
      <c r="I67" s="22">
        <v>0</v>
      </c>
      <c r="J67" s="22">
        <v>0</v>
      </c>
      <c r="K67" s="21">
        <v>1900000</v>
      </c>
      <c r="L67" s="22">
        <v>0</v>
      </c>
      <c r="M67" s="22">
        <v>0</v>
      </c>
      <c r="N67" s="22">
        <v>0</v>
      </c>
      <c r="O67" s="22">
        <v>1900000</v>
      </c>
      <c r="P67" s="22">
        <v>1900000</v>
      </c>
      <c r="Q67" s="21">
        <f>F67+K67</f>
        <v>4650000</v>
      </c>
    </row>
    <row r="68" spans="2:17" ht="30">
      <c r="B68" s="11" t="s">
        <v>157</v>
      </c>
      <c r="C68" s="12"/>
      <c r="D68" s="13"/>
      <c r="E68" s="14" t="s">
        <v>158</v>
      </c>
      <c r="F68" s="15">
        <v>392700</v>
      </c>
      <c r="G68" s="16">
        <v>392700</v>
      </c>
      <c r="H68" s="16">
        <v>0</v>
      </c>
      <c r="I68" s="16">
        <v>392700</v>
      </c>
      <c r="J68" s="16">
        <v>0</v>
      </c>
      <c r="K68" s="15">
        <v>0</v>
      </c>
      <c r="L68" s="16">
        <v>0</v>
      </c>
      <c r="M68" s="16">
        <v>0</v>
      </c>
      <c r="N68" s="16">
        <v>0</v>
      </c>
      <c r="O68" s="16">
        <v>0</v>
      </c>
      <c r="P68" s="16">
        <v>0</v>
      </c>
      <c r="Q68" s="15">
        <f>F68+K68</f>
        <v>392700</v>
      </c>
    </row>
    <row r="69" spans="2:17" ht="30">
      <c r="B69" s="11" t="s">
        <v>159</v>
      </c>
      <c r="C69" s="12"/>
      <c r="D69" s="13"/>
      <c r="E69" s="14" t="s">
        <v>158</v>
      </c>
      <c r="F69" s="15">
        <v>392700</v>
      </c>
      <c r="G69" s="16">
        <v>392700</v>
      </c>
      <c r="H69" s="16">
        <v>0</v>
      </c>
      <c r="I69" s="16">
        <v>392700</v>
      </c>
      <c r="J69" s="16">
        <v>0</v>
      </c>
      <c r="K69" s="15">
        <v>0</v>
      </c>
      <c r="L69" s="16">
        <v>0</v>
      </c>
      <c r="M69" s="16">
        <v>0</v>
      </c>
      <c r="N69" s="16">
        <v>0</v>
      </c>
      <c r="O69" s="16">
        <v>0</v>
      </c>
      <c r="P69" s="16">
        <v>0</v>
      </c>
      <c r="Q69" s="15">
        <f>F69+K69</f>
        <v>392700</v>
      </c>
    </row>
    <row r="70" spans="2:17" ht="30">
      <c r="B70" s="11" t="s">
        <v>160</v>
      </c>
      <c r="C70" s="11" t="s">
        <v>25</v>
      </c>
      <c r="D70" s="17" t="s">
        <v>24</v>
      </c>
      <c r="E70" s="14" t="s">
        <v>26</v>
      </c>
      <c r="F70" s="15">
        <v>392700</v>
      </c>
      <c r="G70" s="16">
        <v>392700</v>
      </c>
      <c r="H70" s="16">
        <v>0</v>
      </c>
      <c r="I70" s="16">
        <v>392700</v>
      </c>
      <c r="J70" s="16">
        <v>0</v>
      </c>
      <c r="K70" s="15">
        <v>0</v>
      </c>
      <c r="L70" s="16">
        <v>0</v>
      </c>
      <c r="M70" s="16">
        <v>0</v>
      </c>
      <c r="N70" s="16">
        <v>0</v>
      </c>
      <c r="O70" s="16">
        <v>0</v>
      </c>
      <c r="P70" s="16">
        <v>0</v>
      </c>
      <c r="Q70" s="15">
        <f>F70+K70</f>
        <v>392700</v>
      </c>
    </row>
    <row r="71" spans="2:17" ht="30">
      <c r="B71" s="11" t="s">
        <v>161</v>
      </c>
      <c r="C71" s="12"/>
      <c r="D71" s="13"/>
      <c r="E71" s="14" t="s">
        <v>162</v>
      </c>
      <c r="F71" s="15">
        <v>0</v>
      </c>
      <c r="G71" s="16">
        <v>0</v>
      </c>
      <c r="H71" s="16">
        <v>0</v>
      </c>
      <c r="I71" s="16">
        <v>0</v>
      </c>
      <c r="J71" s="16">
        <v>0</v>
      </c>
      <c r="K71" s="15">
        <v>40270</v>
      </c>
      <c r="L71" s="16">
        <v>0</v>
      </c>
      <c r="M71" s="16">
        <v>0</v>
      </c>
      <c r="N71" s="16">
        <v>0</v>
      </c>
      <c r="O71" s="16">
        <v>40270</v>
      </c>
      <c r="P71" s="16">
        <v>40270</v>
      </c>
      <c r="Q71" s="15">
        <f>F71+K71</f>
        <v>40270</v>
      </c>
    </row>
    <row r="72" spans="2:17" ht="30">
      <c r="B72" s="11" t="s">
        <v>163</v>
      </c>
      <c r="C72" s="12"/>
      <c r="D72" s="13"/>
      <c r="E72" s="14" t="s">
        <v>162</v>
      </c>
      <c r="F72" s="15">
        <v>0</v>
      </c>
      <c r="G72" s="16">
        <v>0</v>
      </c>
      <c r="H72" s="16">
        <v>0</v>
      </c>
      <c r="I72" s="16">
        <v>0</v>
      </c>
      <c r="J72" s="16">
        <v>0</v>
      </c>
      <c r="K72" s="15">
        <v>40270</v>
      </c>
      <c r="L72" s="16">
        <v>0</v>
      </c>
      <c r="M72" s="16">
        <v>0</v>
      </c>
      <c r="N72" s="16">
        <v>0</v>
      </c>
      <c r="O72" s="16">
        <v>40270</v>
      </c>
      <c r="P72" s="16">
        <v>40270</v>
      </c>
      <c r="Q72" s="15">
        <f>F72+K72</f>
        <v>40270</v>
      </c>
    </row>
    <row r="73" spans="2:17" ht="60">
      <c r="B73" s="11" t="s">
        <v>164</v>
      </c>
      <c r="C73" s="11" t="s">
        <v>21</v>
      </c>
      <c r="D73" s="17" t="s">
        <v>20</v>
      </c>
      <c r="E73" s="14" t="s">
        <v>22</v>
      </c>
      <c r="F73" s="15">
        <v>0</v>
      </c>
      <c r="G73" s="16">
        <v>0</v>
      </c>
      <c r="H73" s="16">
        <v>0</v>
      </c>
      <c r="I73" s="16">
        <v>0</v>
      </c>
      <c r="J73" s="16">
        <v>0</v>
      </c>
      <c r="K73" s="15">
        <v>40270</v>
      </c>
      <c r="L73" s="16">
        <v>0</v>
      </c>
      <c r="M73" s="16">
        <v>0</v>
      </c>
      <c r="N73" s="16">
        <v>0</v>
      </c>
      <c r="O73" s="16">
        <v>40270</v>
      </c>
      <c r="P73" s="16">
        <v>40270</v>
      </c>
      <c r="Q73" s="15">
        <f>F73+K73</f>
        <v>40270</v>
      </c>
    </row>
    <row r="74" spans="2:17">
      <c r="B74" s="23"/>
      <c r="C74" s="24" t="s">
        <v>165</v>
      </c>
      <c r="D74" s="25"/>
      <c r="E74" s="15" t="s">
        <v>7</v>
      </c>
      <c r="F74" s="15">
        <v>32802987</v>
      </c>
      <c r="G74" s="15">
        <v>8836526</v>
      </c>
      <c r="H74" s="15">
        <v>0</v>
      </c>
      <c r="I74" s="15">
        <v>392700</v>
      </c>
      <c r="J74" s="15">
        <v>23966461</v>
      </c>
      <c r="K74" s="15">
        <v>30412146</v>
      </c>
      <c r="L74" s="15">
        <v>0</v>
      </c>
      <c r="M74" s="15">
        <v>0</v>
      </c>
      <c r="N74" s="15">
        <v>0</v>
      </c>
      <c r="O74" s="15">
        <v>30412146</v>
      </c>
      <c r="P74" s="15">
        <v>30412146</v>
      </c>
      <c r="Q74" s="15">
        <f>F74+K74</f>
        <v>63215133</v>
      </c>
    </row>
    <row r="77" spans="2:17">
      <c r="C77" s="4" t="s">
        <v>166</v>
      </c>
      <c r="J77" s="4" t="s">
        <v>167</v>
      </c>
    </row>
    <row r="80" spans="2:17">
      <c r="B80" s="5"/>
    </row>
    <row r="81" spans="2:10">
      <c r="B81" s="5"/>
      <c r="C81" t="s">
        <v>172</v>
      </c>
      <c r="J81" t="s">
        <v>173</v>
      </c>
    </row>
    <row r="82" spans="2:10">
      <c r="B82" s="5"/>
    </row>
    <row r="83" spans="2:10">
      <c r="B83" s="5"/>
    </row>
  </sheetData>
  <mergeCells count="22">
    <mergeCell ref="P13:P14"/>
    <mergeCell ref="Q11:Q14"/>
    <mergeCell ref="H13:H14"/>
    <mergeCell ref="I13:I14"/>
    <mergeCell ref="J12:J14"/>
    <mergeCell ref="K11:P11"/>
    <mergeCell ref="K12:K14"/>
    <mergeCell ref="L12:L14"/>
    <mergeCell ref="M12:N12"/>
    <mergeCell ref="M13:M14"/>
    <mergeCell ref="N13:N14"/>
    <mergeCell ref="O12:O14"/>
    <mergeCell ref="B8:Q8"/>
    <mergeCell ref="B9:Q9"/>
    <mergeCell ref="B11:B14"/>
    <mergeCell ref="C11:C14"/>
    <mergeCell ref="D11:D14"/>
    <mergeCell ref="E11:E14"/>
    <mergeCell ref="F11:J11"/>
    <mergeCell ref="F12:F14"/>
    <mergeCell ref="G12:G14"/>
    <mergeCell ref="H12:I12"/>
  </mergeCells>
  <pageMargins left="0.196850393700787" right="0.196850393700787" top="0.39370078740157499" bottom="0.196850393700787" header="0" footer="0"/>
  <pageSetup paperSize="9" scale="64" fitToHeight="5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2018-05-22T07:39:24Z</cp:lastPrinted>
  <dcterms:created xsi:type="dcterms:W3CDTF">2018-05-22T07:37:44Z</dcterms:created>
  <dcterms:modified xsi:type="dcterms:W3CDTF">2018-05-22T07:39:44Z</dcterms:modified>
</cp:coreProperties>
</file>