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120" windowWidth="11340" windowHeight="8835"/>
  </bookViews>
  <sheets>
    <sheet name="2018" sheetId="4" r:id="rId1"/>
  </sheets>
  <definedNames>
    <definedName name="_xlnm.Print_Area" localSheetId="0">'2018'!$A$1:$G$52</definedName>
  </definedNames>
  <calcPr calcId="124519"/>
</workbook>
</file>

<file path=xl/calcChain.xml><?xml version="1.0" encoding="utf-8"?>
<calcChain xmlns="http://schemas.openxmlformats.org/spreadsheetml/2006/main">
  <c r="G52" i="4"/>
  <c r="F51"/>
  <c r="D51" s="1"/>
  <c r="F50"/>
  <c r="D50" s="1"/>
  <c r="F49"/>
  <c r="D49" s="1"/>
  <c r="C18" l="1"/>
  <c r="E18"/>
  <c r="F18"/>
  <c r="G18"/>
  <c r="B18" l="1"/>
  <c r="C30"/>
  <c r="D30"/>
  <c r="E30"/>
  <c r="F30"/>
  <c r="G30"/>
  <c r="B30"/>
  <c r="D13"/>
  <c r="D18" s="1"/>
  <c r="C52"/>
  <c r="B52"/>
  <c r="F48"/>
  <c r="D48" s="1"/>
  <c r="F47"/>
  <c r="D47" s="1"/>
  <c r="F46"/>
  <c r="D46" s="1"/>
  <c r="F45"/>
  <c r="D45" s="1"/>
  <c r="F44"/>
  <c r="D44" s="1"/>
  <c r="F43"/>
  <c r="D43" s="1"/>
  <c r="F42"/>
  <c r="D42" s="1"/>
  <c r="F41"/>
  <c r="D41" s="1"/>
  <c r="F40"/>
  <c r="D40" s="1"/>
  <c r="F39"/>
  <c r="D39" s="1"/>
  <c r="F38"/>
  <c r="D38" s="1"/>
  <c r="F37"/>
  <c r="D37" s="1"/>
  <c r="F36"/>
  <c r="D36" s="1"/>
  <c r="F35"/>
  <c r="D35" s="1"/>
  <c r="F34"/>
  <c r="D34" s="1"/>
  <c r="F33"/>
  <c r="D33" s="1"/>
  <c r="F32"/>
  <c r="D32" s="1"/>
  <c r="D52" l="1"/>
  <c r="F52"/>
  <c r="E52" l="1"/>
</calcChain>
</file>

<file path=xl/sharedStrings.xml><?xml version="1.0" encoding="utf-8"?>
<sst xmlns="http://schemas.openxmlformats.org/spreadsheetml/2006/main" count="128" uniqueCount="57">
  <si>
    <t>Всього</t>
  </si>
  <si>
    <t>у т.ч. за рахунок</t>
  </si>
  <si>
    <t>обласного бюджету</t>
  </si>
  <si>
    <t>інші кошти</t>
  </si>
  <si>
    <t>Перелік проектів (об’єктів)</t>
  </si>
  <si>
    <t>Загальна кошторисна вартість, 
тис. грн</t>
  </si>
  <si>
    <t>-</t>
  </si>
  <si>
    <t>Реконструкція зливневої каналізації по вул. Сметаніна в м.Сєвєродонецьк</t>
  </si>
  <si>
    <t>Реконструкція теплопостачання та водопостачання КДЮСШ № 2 м.Сєвєродонецька</t>
  </si>
  <si>
    <t>Державний фонд регіонального розвитку</t>
  </si>
  <si>
    <t>ЄІБ "Надзвичайна кредитна програма для відновлення України"</t>
  </si>
  <si>
    <t>Реконструкція нежитлового приміщення  за адресою м.Сєвєродонецьк, вул. Федоренко 41, під «Центр соціальної реабілітації дітей – інвалідів» Сєвєродонецької міської ради</t>
  </si>
  <si>
    <t>Реконструкція вивільнених приміщень СЗШ №13 під відкриття КДНЗ (дитячий садок"Сонечко") за адресою:м.Сєвєродонецьк, вул.Маяковського, 19</t>
  </si>
  <si>
    <t>ВСЬОГО</t>
  </si>
  <si>
    <t>Будівництво двох когенераційних  газотурбогенераторів UGT 15000, загальною потужністю 35 МВт  на базі СТКЕ, м. Сєвєродонецьк»</t>
  </si>
  <si>
    <t>Відновлення гідрологічного і санітарного стану річки Борова з реконструкцією існуючої водозливної греблі</t>
  </si>
  <si>
    <t>Створення комунального підприємства з обслуговування, та поточного або капітальний  ремонту доріг у м. Сєвєродонецьку</t>
  </si>
  <si>
    <t>Впровадження сучасних методів та технологій у сфері поводження з твердими побутовими відходами м.Сєвєродонецька</t>
  </si>
  <si>
    <t>Будівництво сучасної міської очисної споруди дощової каналізації</t>
  </si>
  <si>
    <t>Відновлення електротранспорту та покращення  транспортного сполучення</t>
  </si>
  <si>
    <t>Інвентаризація земель м. Сєвєродонецька</t>
  </si>
  <si>
    <t>Створення містобудівного кадастру м.Сєвєродонецька Луганської області</t>
  </si>
  <si>
    <t>Реконструкція системи теплопостачання мікрорайону МЖК «Мрія» м. Сєвєродонецька</t>
  </si>
  <si>
    <t>Капітальний ремонт мереж внутрішнього освітлення СДЮСТШ ВВС «Садко», за адресою вул. Маяковського,    19-А, м. Сєвєродонецьк</t>
  </si>
  <si>
    <t>Капітальний ремонт стадіону “Хімік” м. Сєвєродонецька</t>
  </si>
  <si>
    <t>Капітальний ремонт КДЮСШ 1  м. Сєвєродонецька</t>
  </si>
  <si>
    <t>Капітальний ремонт Льодового Палацу спорту м. Сєвєродонецька</t>
  </si>
  <si>
    <t>Придбання та введення в експлуатацію рулонної газетної машини FAST-300 та комплексу СТР SCREEN Plate Rite 4300Е для виготовлення друкарських форм</t>
  </si>
  <si>
    <t>Створення відкритої, єдиної споруди, що представляє собою стадіон з комплексом спортивних майданчиків, розташованих в кварталі 49а міста Сєвєродонецька</t>
  </si>
  <si>
    <t>Пропозиції щодо фінансування на 2018 рік, тис. грн</t>
  </si>
  <si>
    <t>Придбання дорожньої техніки для ремонту доріг та утримання доріг у м. Сєвєродонецьк</t>
  </si>
  <si>
    <t>Придбання спеціалізованого обладнання транспортних засобів для збирання та перевезення побутових відходів, включаючи небезпечні відходи у їх складі</t>
  </si>
  <si>
    <t>Капітальний ремонт тенісних кортів КДЮСШ № 1 за адресою: вул. Федоренка, 33а</t>
  </si>
  <si>
    <r>
      <t xml:space="preserve">Покращення  </t>
    </r>
    <r>
      <rPr>
        <sz val="12"/>
        <color indexed="8"/>
        <rFont val="Times New Roman"/>
        <family val="1"/>
        <charset val="204"/>
      </rPr>
      <t>забезпечення функціонування системи водопостачання та водовідведення м. Сєвєродонецька та прилеглих селищ</t>
    </r>
    <r>
      <rPr>
        <sz val="12"/>
        <color indexed="8"/>
        <rFont val="Times New Roman"/>
        <family val="1"/>
        <charset val="204"/>
      </rPr>
      <t xml:space="preserve"> шляхом п</t>
    </r>
    <r>
      <rPr>
        <sz val="12"/>
        <color indexed="8"/>
        <rFont val="Times New Roman"/>
        <family val="1"/>
        <charset val="204"/>
      </rPr>
      <t>ридбання генераторів електроенергії</t>
    </r>
  </si>
  <si>
    <t>Реконструкція адміністративної будівлі, вул.Леніна, 32</t>
  </si>
  <si>
    <t>Будівництво пєлєтної котельні для комунального закладу "Сєвєродонецький міський палац культури"</t>
  </si>
  <si>
    <t>Реконструкція системи внутрішнього освітлення СЗШ І-ІІІ ступенів № 20 м.Сєвєродонецька Луганської обл. (Енергосанація ЗОШ № 20)</t>
  </si>
  <si>
    <t>Реконструкція адміністративної будівлі по вул.Леніна, 32А</t>
  </si>
  <si>
    <t>Будівництво пєлєтної котельні ЗОШ № 18, м.Сєвєродонецьк, вул.Курчатова, 27Б</t>
  </si>
  <si>
    <t>Будівництво пєлєтної котельні для шкірно-венерологічного відділення КДПВ № 1 комунальної установи Сєвєродонецької міської ради багатопрофільної лікарні, м.Сєвєродонецьк, вул.Єгорова, 2б</t>
  </si>
  <si>
    <t>Будівництво пєлєтної котельні ДЮСШ № 1 м.Сєвєродонецьк, вул.Федоренко, 33</t>
  </si>
  <si>
    <t>Будівництво пєлєтної котельні НВК "Спеціалізована школа колегіум"</t>
  </si>
  <si>
    <t>Будівництво пєлєтних котелень для комунальної установи Сєвєродонецької міської багатопрофільної лікарні</t>
  </si>
  <si>
    <t>Капітальний ремонт ДНЗ № 25 (енергосанація)</t>
  </si>
  <si>
    <t>Реконструкція заплавного мосту №1 м.Сєвєродонецьк</t>
  </si>
  <si>
    <t>державного бюджету</t>
  </si>
  <si>
    <t>міського бюджету</t>
  </si>
  <si>
    <t>Додаток 3</t>
  </si>
  <si>
    <t>Капітальний ремонт дитячого навчального закладу №43</t>
  </si>
  <si>
    <t>Капітальний ремонт каналізаційного колектора Д 800мм по вул. Курчатова потужністю ю 800 п.м.</t>
  </si>
  <si>
    <t>Капітальний ремонт каналізаційного колектора Д 500мм по вул. Вілєсова- вул. Науки потужністю 433 п.м.</t>
  </si>
  <si>
    <t>Будівництво мереж зовнішнього електропостачання селища Боброво</t>
  </si>
  <si>
    <t>Перелік пріоритетних інвестиційних проектів для залучення інвестицій  в 2018 році</t>
  </si>
  <si>
    <t>Пропозиції до Стратегії розвитку Луганської області до 2020 року</t>
  </si>
  <si>
    <t>Благоустрій скверу за адресою: м.Сєвєродонецьк, пр.Космонавтів, район будинку №25</t>
  </si>
  <si>
    <t>Будівництво очисних споруд господарсько-побутових стічних вод м.Сєвєродонецька</t>
  </si>
  <si>
    <t>Підвищення рівня енергоефективності закладів освіти (ЗОШ №15, ЗОШ №6)</t>
  </si>
</sst>
</file>

<file path=xl/styles.xml><?xml version="1.0" encoding="utf-8"?>
<styleSheet xmlns="http://schemas.openxmlformats.org/spreadsheetml/2006/main">
  <numFmts count="3">
    <numFmt numFmtId="164" formatCode="#,##0.000_ ;[Red]\-#,##0.000\ "/>
    <numFmt numFmtId="165" formatCode="#,##0.000"/>
    <numFmt numFmtId="166" formatCode="0.000"/>
  </numFmts>
  <fonts count="1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 Cyr"/>
      <charset val="204"/>
    </font>
    <font>
      <sz val="12"/>
      <color rgb="FF00000A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119" xfId="2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5"/>
  <sheetViews>
    <sheetView tabSelected="1" zoomScaleSheetLayoutView="75"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J10" sqref="J10"/>
    </sheetView>
  </sheetViews>
  <sheetFormatPr defaultRowHeight="15.75"/>
  <cols>
    <col min="1" max="1" width="55.7109375" style="5" customWidth="1"/>
    <col min="2" max="2" width="17.5703125" style="5" customWidth="1"/>
    <col min="3" max="7" width="15.7109375" style="5" customWidth="1"/>
    <col min="8" max="8" width="9.140625" style="5"/>
    <col min="9" max="9" width="12.140625" style="5" bestFit="1" customWidth="1"/>
    <col min="10" max="10" width="13.28515625" style="5" bestFit="1" customWidth="1"/>
    <col min="11" max="16384" width="9.140625" style="5"/>
  </cols>
  <sheetData>
    <row r="1" spans="1:7" ht="18.75">
      <c r="G1" s="28" t="s">
        <v>47</v>
      </c>
    </row>
    <row r="2" spans="1:7" ht="34.5" customHeight="1">
      <c r="A2" s="45" t="s">
        <v>52</v>
      </c>
      <c r="B2" s="45"/>
      <c r="C2" s="45"/>
      <c r="D2" s="45"/>
      <c r="E2" s="45"/>
      <c r="F2" s="45"/>
      <c r="G2" s="45"/>
    </row>
    <row r="3" spans="1:7" ht="25.5" customHeight="1">
      <c r="A3" s="46" t="s">
        <v>4</v>
      </c>
      <c r="B3" s="46" t="s">
        <v>5</v>
      </c>
      <c r="C3" s="46" t="s">
        <v>29</v>
      </c>
      <c r="D3" s="46"/>
      <c r="E3" s="46"/>
      <c r="F3" s="46"/>
      <c r="G3" s="46"/>
    </row>
    <row r="4" spans="1:7">
      <c r="A4" s="46"/>
      <c r="B4" s="46"/>
      <c r="C4" s="46" t="s">
        <v>0</v>
      </c>
      <c r="D4" s="46" t="s">
        <v>1</v>
      </c>
      <c r="E4" s="46"/>
      <c r="F4" s="46"/>
      <c r="G4" s="46"/>
    </row>
    <row r="5" spans="1:7" ht="31.5" customHeight="1">
      <c r="A5" s="46"/>
      <c r="B5" s="46"/>
      <c r="C5" s="46"/>
      <c r="D5" s="7" t="s">
        <v>45</v>
      </c>
      <c r="E5" s="7" t="s">
        <v>2</v>
      </c>
      <c r="F5" s="7" t="s">
        <v>46</v>
      </c>
      <c r="G5" s="7" t="s">
        <v>3</v>
      </c>
    </row>
    <row r="6" spans="1:7" ht="27" customHeight="1">
      <c r="A6" s="41" t="s">
        <v>9</v>
      </c>
      <c r="B6" s="41"/>
      <c r="C6" s="41"/>
      <c r="D6" s="41"/>
      <c r="E6" s="41"/>
      <c r="F6" s="41"/>
      <c r="G6" s="41"/>
    </row>
    <row r="7" spans="1:7" ht="36.75" customHeight="1">
      <c r="A7" s="15" t="s">
        <v>51</v>
      </c>
      <c r="B7" s="29">
        <v>11732.394</v>
      </c>
      <c r="C7" s="29">
        <v>11732.394</v>
      </c>
      <c r="D7" s="29">
        <v>10559.155000000001</v>
      </c>
      <c r="E7" s="6"/>
      <c r="F7" s="29">
        <v>1173.239</v>
      </c>
      <c r="G7" s="6"/>
    </row>
    <row r="8" spans="1:7" ht="34.5" customHeight="1">
      <c r="A8" s="16" t="s">
        <v>30</v>
      </c>
      <c r="B8" s="17">
        <v>8975</v>
      </c>
      <c r="C8" s="17">
        <v>8975</v>
      </c>
      <c r="D8" s="17">
        <v>8077.5</v>
      </c>
      <c r="E8" s="6"/>
      <c r="F8" s="17">
        <v>897.5</v>
      </c>
      <c r="G8" s="6"/>
    </row>
    <row r="9" spans="1:7" ht="50.25" customHeight="1">
      <c r="A9" s="22" t="s">
        <v>31</v>
      </c>
      <c r="B9" s="17">
        <v>22910</v>
      </c>
      <c r="C9" s="17">
        <v>22910</v>
      </c>
      <c r="D9" s="17">
        <v>20619</v>
      </c>
      <c r="E9" s="6"/>
      <c r="F9" s="17">
        <v>2291</v>
      </c>
      <c r="G9" s="6"/>
    </row>
    <row r="10" spans="1:7" ht="33" customHeight="1">
      <c r="A10" s="23" t="s">
        <v>7</v>
      </c>
      <c r="B10" s="35">
        <v>13868.071</v>
      </c>
      <c r="C10" s="35">
        <v>13868.071</v>
      </c>
      <c r="D10" s="35">
        <v>12481.263000000001</v>
      </c>
      <c r="E10" s="8"/>
      <c r="F10" s="35">
        <v>1386.808</v>
      </c>
      <c r="G10" s="6"/>
    </row>
    <row r="11" spans="1:7" ht="33.75" customHeight="1">
      <c r="A11" s="23" t="s">
        <v>32</v>
      </c>
      <c r="B11" s="35">
        <v>11092.519</v>
      </c>
      <c r="C11" s="35">
        <v>11092.519</v>
      </c>
      <c r="D11" s="35">
        <v>9983.2669999999998</v>
      </c>
      <c r="E11" s="8"/>
      <c r="F11" s="35">
        <v>1109.252</v>
      </c>
      <c r="G11" s="6"/>
    </row>
    <row r="12" spans="1:7" ht="66" customHeight="1">
      <c r="A12" s="24" t="s">
        <v>33</v>
      </c>
      <c r="B12" s="17">
        <v>3920</v>
      </c>
      <c r="C12" s="17">
        <v>3920</v>
      </c>
      <c r="D12" s="17">
        <v>3528</v>
      </c>
      <c r="E12" s="6"/>
      <c r="F12" s="17">
        <v>392</v>
      </c>
      <c r="G12" s="6"/>
    </row>
    <row r="13" spans="1:7" ht="27" customHeight="1">
      <c r="A13" s="25" t="s">
        <v>48</v>
      </c>
      <c r="B13" s="36">
        <v>7632.0360000000001</v>
      </c>
      <c r="C13" s="36">
        <v>7632.0360000000001</v>
      </c>
      <c r="D13" s="36">
        <f>C13-F13</f>
        <v>6868.8320000000003</v>
      </c>
      <c r="E13" s="8"/>
      <c r="F13" s="29">
        <v>763.20399999999995</v>
      </c>
      <c r="G13" s="6"/>
    </row>
    <row r="14" spans="1:7" ht="27" customHeight="1">
      <c r="A14" s="25" t="s">
        <v>44</v>
      </c>
      <c r="B14" s="37">
        <v>31912.133000000002</v>
      </c>
      <c r="C14" s="37">
        <v>31912.133000000002</v>
      </c>
      <c r="D14" s="38">
        <v>28720.92</v>
      </c>
      <c r="E14" s="8"/>
      <c r="F14" s="38">
        <v>3191.2130000000002</v>
      </c>
      <c r="G14" s="4"/>
    </row>
    <row r="15" spans="1:7" ht="63" customHeight="1">
      <c r="A15" s="26" t="s">
        <v>11</v>
      </c>
      <c r="B15" s="38">
        <v>9154.8369999999995</v>
      </c>
      <c r="C15" s="38">
        <v>9154.8369999999995</v>
      </c>
      <c r="D15" s="29">
        <v>8239.3539999999994</v>
      </c>
      <c r="E15" s="8"/>
      <c r="F15" s="36">
        <v>915.48299999999995</v>
      </c>
      <c r="G15" s="4"/>
    </row>
    <row r="16" spans="1:7" ht="52.5" customHeight="1">
      <c r="A16" s="25" t="s">
        <v>12</v>
      </c>
      <c r="B16" s="38">
        <v>7483.2790000000005</v>
      </c>
      <c r="C16" s="38">
        <v>7483.2790000000005</v>
      </c>
      <c r="D16" s="29">
        <v>6734.9520000000002</v>
      </c>
      <c r="E16" s="8"/>
      <c r="F16" s="36">
        <v>748.327</v>
      </c>
      <c r="G16" s="4"/>
    </row>
    <row r="17" spans="1:10" ht="45.75" customHeight="1">
      <c r="A17" s="1" t="s">
        <v>8</v>
      </c>
      <c r="B17" s="39">
        <v>2540.7370000000001</v>
      </c>
      <c r="C17" s="39">
        <v>2540.7370000000001</v>
      </c>
      <c r="D17" s="29">
        <v>2286.6640000000002</v>
      </c>
      <c r="E17" s="8"/>
      <c r="F17" s="36">
        <v>254.07300000000001</v>
      </c>
      <c r="G17" s="4"/>
    </row>
    <row r="18" spans="1:10" ht="27" customHeight="1">
      <c r="A18" s="19" t="s">
        <v>0</v>
      </c>
      <c r="B18" s="8">
        <f>SUM(B7:B17)</f>
        <v>131221.00599999999</v>
      </c>
      <c r="C18" s="8">
        <f t="shared" ref="C18:G18" si="0">SUM(C7:C17)</f>
        <v>131221.00599999999</v>
      </c>
      <c r="D18" s="8">
        <f t="shared" si="0"/>
        <v>118098.90700000001</v>
      </c>
      <c r="E18" s="6">
        <f t="shared" si="0"/>
        <v>0</v>
      </c>
      <c r="F18" s="8">
        <f t="shared" si="0"/>
        <v>13122.098999999998</v>
      </c>
      <c r="G18" s="6">
        <f t="shared" si="0"/>
        <v>0</v>
      </c>
    </row>
    <row r="19" spans="1:10" ht="27" customHeight="1">
      <c r="A19" s="41" t="s">
        <v>10</v>
      </c>
      <c r="B19" s="41"/>
      <c r="C19" s="41"/>
      <c r="D19" s="41"/>
      <c r="E19" s="41"/>
      <c r="F19" s="41"/>
      <c r="G19" s="41"/>
      <c r="J19" s="9"/>
    </row>
    <row r="20" spans="1:10" ht="27" customHeight="1">
      <c r="A20" s="20" t="s">
        <v>34</v>
      </c>
      <c r="B20" s="18">
        <v>2716.681</v>
      </c>
      <c r="C20" s="18">
        <v>2716.681</v>
      </c>
      <c r="D20" s="3" t="s">
        <v>6</v>
      </c>
      <c r="E20" s="3" t="s">
        <v>6</v>
      </c>
      <c r="F20" s="3" t="s">
        <v>6</v>
      </c>
      <c r="G20" s="40">
        <v>2716.681</v>
      </c>
    </row>
    <row r="21" spans="1:10" ht="43.5" customHeight="1">
      <c r="A21" s="20" t="s">
        <v>35</v>
      </c>
      <c r="B21" s="40">
        <v>3734.22</v>
      </c>
      <c r="C21" s="40">
        <v>3734.22</v>
      </c>
      <c r="D21" s="3" t="s">
        <v>6</v>
      </c>
      <c r="E21" s="3" t="s">
        <v>6</v>
      </c>
      <c r="F21" s="3" t="s">
        <v>6</v>
      </c>
      <c r="G21" s="40">
        <v>3734.22</v>
      </c>
    </row>
    <row r="22" spans="1:10" ht="61.5" customHeight="1">
      <c r="A22" s="20" t="s">
        <v>36</v>
      </c>
      <c r="B22" s="40">
        <v>1071.4559999999999</v>
      </c>
      <c r="C22" s="40">
        <v>1071.4559999999999</v>
      </c>
      <c r="D22" s="3" t="s">
        <v>6</v>
      </c>
      <c r="E22" s="3" t="s">
        <v>6</v>
      </c>
      <c r="F22" s="3" t="s">
        <v>6</v>
      </c>
      <c r="G22" s="40">
        <v>1071.4559999999999</v>
      </c>
    </row>
    <row r="23" spans="1:10" ht="38.25" customHeight="1">
      <c r="A23" s="20" t="s">
        <v>37</v>
      </c>
      <c r="B23" s="40">
        <v>3080.38</v>
      </c>
      <c r="C23" s="40">
        <v>3080.38</v>
      </c>
      <c r="D23" s="3" t="s">
        <v>6</v>
      </c>
      <c r="E23" s="3" t="s">
        <v>6</v>
      </c>
      <c r="F23" s="3" t="s">
        <v>6</v>
      </c>
      <c r="G23" s="40">
        <v>3080.38</v>
      </c>
    </row>
    <row r="24" spans="1:10" ht="38.25" customHeight="1">
      <c r="A24" s="20" t="s">
        <v>38</v>
      </c>
      <c r="B24" s="40">
        <v>3294.3530000000001</v>
      </c>
      <c r="C24" s="40">
        <v>3294.3530000000001</v>
      </c>
      <c r="D24" s="3" t="s">
        <v>6</v>
      </c>
      <c r="E24" s="3" t="s">
        <v>6</v>
      </c>
      <c r="F24" s="3" t="s">
        <v>6</v>
      </c>
      <c r="G24" s="40">
        <v>3294.3530000000001</v>
      </c>
    </row>
    <row r="25" spans="1:10" ht="69.75" customHeight="1">
      <c r="A25" s="20" t="s">
        <v>39</v>
      </c>
      <c r="B25" s="40">
        <v>2816</v>
      </c>
      <c r="C25" s="40">
        <v>2816</v>
      </c>
      <c r="D25" s="3" t="s">
        <v>6</v>
      </c>
      <c r="E25" s="3" t="s">
        <v>6</v>
      </c>
      <c r="F25" s="3" t="s">
        <v>6</v>
      </c>
      <c r="G25" s="40">
        <v>2816</v>
      </c>
    </row>
    <row r="26" spans="1:10" ht="40.5" customHeight="1">
      <c r="A26" s="20" t="s">
        <v>40</v>
      </c>
      <c r="B26" s="40">
        <v>3076.8580000000002</v>
      </c>
      <c r="C26" s="40">
        <v>3076.8580000000002</v>
      </c>
      <c r="D26" s="3" t="s">
        <v>6</v>
      </c>
      <c r="E26" s="3" t="s">
        <v>6</v>
      </c>
      <c r="F26" s="3" t="s">
        <v>6</v>
      </c>
      <c r="G26" s="40">
        <v>3076.8580000000002</v>
      </c>
    </row>
    <row r="27" spans="1:10" ht="39.75" customHeight="1">
      <c r="A27" s="20" t="s">
        <v>41</v>
      </c>
      <c r="B27" s="40">
        <v>3758.3290000000002</v>
      </c>
      <c r="C27" s="40">
        <v>3758.3290000000002</v>
      </c>
      <c r="D27" s="3" t="s">
        <v>6</v>
      </c>
      <c r="E27" s="3" t="s">
        <v>6</v>
      </c>
      <c r="F27" s="3" t="s">
        <v>6</v>
      </c>
      <c r="G27" s="40">
        <v>3758.3290000000002</v>
      </c>
    </row>
    <row r="28" spans="1:10" ht="53.25" customHeight="1">
      <c r="A28" s="20" t="s">
        <v>42</v>
      </c>
      <c r="B28" s="40">
        <v>3734.7289999999998</v>
      </c>
      <c r="C28" s="40">
        <v>3734.7289999999998</v>
      </c>
      <c r="D28" s="3" t="s">
        <v>6</v>
      </c>
      <c r="E28" s="3" t="s">
        <v>6</v>
      </c>
      <c r="F28" s="3" t="s">
        <v>6</v>
      </c>
      <c r="G28" s="40">
        <v>3734.7289999999998</v>
      </c>
    </row>
    <row r="29" spans="1:10" ht="30.75" customHeight="1">
      <c r="A29" s="20" t="s">
        <v>43</v>
      </c>
      <c r="B29" s="40">
        <v>2113.06</v>
      </c>
      <c r="C29" s="40">
        <v>2113.06</v>
      </c>
      <c r="D29" s="3" t="s">
        <v>6</v>
      </c>
      <c r="E29" s="3" t="s">
        <v>6</v>
      </c>
      <c r="F29" s="3" t="s">
        <v>6</v>
      </c>
      <c r="G29" s="40">
        <v>2113.06</v>
      </c>
    </row>
    <row r="30" spans="1:10" ht="26.25" customHeight="1">
      <c r="A30" s="21" t="s">
        <v>13</v>
      </c>
      <c r="B30" s="31">
        <f>SUM(B20:B29)</f>
        <v>29396.066000000003</v>
      </c>
      <c r="C30" s="31">
        <f t="shared" ref="C30:G30" si="1">SUM(C20:C29)</f>
        <v>29396.066000000003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31">
        <f t="shared" si="1"/>
        <v>29396.066000000003</v>
      </c>
    </row>
    <row r="31" spans="1:10" ht="27" customHeight="1">
      <c r="A31" s="42" t="s">
        <v>53</v>
      </c>
      <c r="B31" s="43"/>
      <c r="C31" s="43"/>
      <c r="D31" s="43"/>
      <c r="E31" s="43"/>
      <c r="F31" s="43"/>
      <c r="G31" s="44"/>
    </row>
    <row r="32" spans="1:10" ht="56.25" customHeight="1">
      <c r="A32" s="12" t="s">
        <v>14</v>
      </c>
      <c r="B32" s="3">
        <v>1000000</v>
      </c>
      <c r="C32" s="3">
        <v>1000000</v>
      </c>
      <c r="D32" s="3">
        <f>C32-F32</f>
        <v>900000</v>
      </c>
      <c r="E32" s="2" t="s">
        <v>6</v>
      </c>
      <c r="F32" s="3">
        <f>C32*0.1</f>
        <v>100000</v>
      </c>
      <c r="G32" s="2" t="s">
        <v>6</v>
      </c>
    </row>
    <row r="33" spans="1:7" ht="36.75" customHeight="1">
      <c r="A33" s="26" t="s">
        <v>15</v>
      </c>
      <c r="B33" s="3">
        <v>15000</v>
      </c>
      <c r="C33" s="3">
        <v>15000</v>
      </c>
      <c r="D33" s="3">
        <f t="shared" ref="D33:D51" si="2">C33-F33</f>
        <v>13500</v>
      </c>
      <c r="E33" s="2" t="s">
        <v>6</v>
      </c>
      <c r="F33" s="3">
        <f t="shared" ref="F33:F51" si="3">C33*0.1</f>
        <v>1500</v>
      </c>
      <c r="G33" s="2" t="s">
        <v>6</v>
      </c>
    </row>
    <row r="34" spans="1:7" ht="51" customHeight="1">
      <c r="A34" s="12" t="s">
        <v>16</v>
      </c>
      <c r="B34" s="3">
        <v>30000</v>
      </c>
      <c r="C34" s="3">
        <v>30000</v>
      </c>
      <c r="D34" s="3">
        <f t="shared" si="2"/>
        <v>27000</v>
      </c>
      <c r="E34" s="2" t="s">
        <v>6</v>
      </c>
      <c r="F34" s="3">
        <f t="shared" si="3"/>
        <v>3000</v>
      </c>
      <c r="G34" s="2" t="s">
        <v>6</v>
      </c>
    </row>
    <row r="35" spans="1:7" ht="49.5" customHeight="1">
      <c r="A35" s="12" t="s">
        <v>17</v>
      </c>
      <c r="B35" s="3">
        <v>66765</v>
      </c>
      <c r="C35" s="3">
        <v>66765</v>
      </c>
      <c r="D35" s="3">
        <f t="shared" si="2"/>
        <v>60088.5</v>
      </c>
      <c r="E35" s="2" t="s">
        <v>6</v>
      </c>
      <c r="F35" s="3">
        <f t="shared" si="3"/>
        <v>6676.5</v>
      </c>
      <c r="G35" s="2" t="s">
        <v>6</v>
      </c>
    </row>
    <row r="36" spans="1:7" ht="34.5" customHeight="1">
      <c r="A36" s="26" t="s">
        <v>18</v>
      </c>
      <c r="B36" s="3">
        <v>3000</v>
      </c>
      <c r="C36" s="3">
        <v>3000</v>
      </c>
      <c r="D36" s="3">
        <f t="shared" si="2"/>
        <v>2700</v>
      </c>
      <c r="E36" s="2" t="s">
        <v>6</v>
      </c>
      <c r="F36" s="3">
        <f t="shared" si="3"/>
        <v>300</v>
      </c>
      <c r="G36" s="2" t="s">
        <v>6</v>
      </c>
    </row>
    <row r="37" spans="1:7" ht="35.25" customHeight="1">
      <c r="A37" s="12" t="s">
        <v>19</v>
      </c>
      <c r="B37" s="3">
        <v>89700</v>
      </c>
      <c r="C37" s="3">
        <v>89700</v>
      </c>
      <c r="D37" s="3">
        <f t="shared" si="2"/>
        <v>80730</v>
      </c>
      <c r="E37" s="2" t="s">
        <v>6</v>
      </c>
      <c r="F37" s="3">
        <f t="shared" si="3"/>
        <v>8970</v>
      </c>
      <c r="G37" s="2" t="s">
        <v>6</v>
      </c>
    </row>
    <row r="38" spans="1:7" ht="24.75" customHeight="1">
      <c r="A38" s="12" t="s">
        <v>20</v>
      </c>
      <c r="B38" s="3">
        <v>3600</v>
      </c>
      <c r="C38" s="3">
        <v>3600</v>
      </c>
      <c r="D38" s="3">
        <f t="shared" si="2"/>
        <v>3240</v>
      </c>
      <c r="E38" s="2" t="s">
        <v>6</v>
      </c>
      <c r="F38" s="3">
        <f t="shared" si="3"/>
        <v>360</v>
      </c>
      <c r="G38" s="2" t="s">
        <v>6</v>
      </c>
    </row>
    <row r="39" spans="1:7" ht="36.75" customHeight="1">
      <c r="A39" s="12" t="s">
        <v>21</v>
      </c>
      <c r="B39" s="3">
        <v>5300</v>
      </c>
      <c r="C39" s="3">
        <v>5300</v>
      </c>
      <c r="D39" s="3">
        <f t="shared" si="2"/>
        <v>4770</v>
      </c>
      <c r="E39" s="2" t="s">
        <v>6</v>
      </c>
      <c r="F39" s="3">
        <f t="shared" si="3"/>
        <v>530</v>
      </c>
      <c r="G39" s="2" t="s">
        <v>6</v>
      </c>
    </row>
    <row r="40" spans="1:7" ht="36" customHeight="1">
      <c r="A40" s="26" t="s">
        <v>49</v>
      </c>
      <c r="B40" s="3">
        <v>9600</v>
      </c>
      <c r="C40" s="3">
        <v>9600</v>
      </c>
      <c r="D40" s="3">
        <f t="shared" si="2"/>
        <v>8640</v>
      </c>
      <c r="E40" s="2" t="s">
        <v>6</v>
      </c>
      <c r="F40" s="3">
        <f t="shared" si="3"/>
        <v>960</v>
      </c>
      <c r="G40" s="2" t="s">
        <v>6</v>
      </c>
    </row>
    <row r="41" spans="1:7" ht="37.5" customHeight="1">
      <c r="A41" s="26" t="s">
        <v>50</v>
      </c>
      <c r="B41" s="3">
        <v>1920</v>
      </c>
      <c r="C41" s="3">
        <v>1920</v>
      </c>
      <c r="D41" s="3">
        <f t="shared" si="2"/>
        <v>1728</v>
      </c>
      <c r="E41" s="2" t="s">
        <v>6</v>
      </c>
      <c r="F41" s="3">
        <f t="shared" si="3"/>
        <v>192</v>
      </c>
      <c r="G41" s="2" t="s">
        <v>6</v>
      </c>
    </row>
    <row r="42" spans="1:7" ht="36.75" customHeight="1">
      <c r="A42" s="12" t="s">
        <v>22</v>
      </c>
      <c r="B42" s="32">
        <v>72783.846999999994</v>
      </c>
      <c r="C42" s="32">
        <v>72783.846999999994</v>
      </c>
      <c r="D42" s="29">
        <f t="shared" si="2"/>
        <v>65505.462299999992</v>
      </c>
      <c r="E42" s="29" t="s">
        <v>6</v>
      </c>
      <c r="F42" s="29">
        <f t="shared" si="3"/>
        <v>7278.3846999999996</v>
      </c>
      <c r="G42" s="2" t="s">
        <v>6</v>
      </c>
    </row>
    <row r="43" spans="1:7" ht="52.5" customHeight="1">
      <c r="A43" s="12" t="s">
        <v>23</v>
      </c>
      <c r="B43" s="33">
        <v>767.62</v>
      </c>
      <c r="C43" s="33">
        <v>767.62</v>
      </c>
      <c r="D43" s="34">
        <f t="shared" si="2"/>
        <v>690.85799999999995</v>
      </c>
      <c r="E43" s="34" t="s">
        <v>6</v>
      </c>
      <c r="F43" s="34">
        <f t="shared" si="3"/>
        <v>76.762</v>
      </c>
      <c r="G43" s="2" t="s">
        <v>6</v>
      </c>
    </row>
    <row r="44" spans="1:7" ht="51.75" customHeight="1">
      <c r="A44" s="27" t="s">
        <v>28</v>
      </c>
      <c r="B44" s="13">
        <v>16577</v>
      </c>
      <c r="C44" s="13">
        <v>16577</v>
      </c>
      <c r="D44" s="3">
        <f t="shared" si="2"/>
        <v>14919.3</v>
      </c>
      <c r="E44" s="2" t="s">
        <v>6</v>
      </c>
      <c r="F44" s="3">
        <f t="shared" si="3"/>
        <v>1657.7</v>
      </c>
      <c r="G44" s="2" t="s">
        <v>6</v>
      </c>
    </row>
    <row r="45" spans="1:7" ht="33" customHeight="1">
      <c r="A45" s="27" t="s">
        <v>24</v>
      </c>
      <c r="B45" s="13">
        <v>60000</v>
      </c>
      <c r="C45" s="13">
        <v>60000</v>
      </c>
      <c r="D45" s="3">
        <f t="shared" si="2"/>
        <v>54000</v>
      </c>
      <c r="E45" s="2" t="s">
        <v>6</v>
      </c>
      <c r="F45" s="3">
        <f t="shared" si="3"/>
        <v>6000</v>
      </c>
      <c r="G45" s="2" t="s">
        <v>6</v>
      </c>
    </row>
    <row r="46" spans="1:7" ht="33" customHeight="1">
      <c r="A46" s="27" t="s">
        <v>25</v>
      </c>
      <c r="B46" s="3">
        <v>15000</v>
      </c>
      <c r="C46" s="3">
        <v>15000</v>
      </c>
      <c r="D46" s="3">
        <f t="shared" si="2"/>
        <v>13500</v>
      </c>
      <c r="E46" s="2" t="s">
        <v>6</v>
      </c>
      <c r="F46" s="3">
        <f t="shared" si="3"/>
        <v>1500</v>
      </c>
      <c r="G46" s="2" t="s">
        <v>6</v>
      </c>
    </row>
    <row r="47" spans="1:7" ht="36" customHeight="1">
      <c r="A47" s="27" t="s">
        <v>26</v>
      </c>
      <c r="B47" s="10">
        <v>18000</v>
      </c>
      <c r="C47" s="10">
        <v>18000</v>
      </c>
      <c r="D47" s="3">
        <f t="shared" si="2"/>
        <v>16200</v>
      </c>
      <c r="E47" s="2" t="s">
        <v>6</v>
      </c>
      <c r="F47" s="3">
        <f t="shared" si="3"/>
        <v>1800</v>
      </c>
      <c r="G47" s="2" t="s">
        <v>6</v>
      </c>
    </row>
    <row r="48" spans="1:7" ht="54.75" customHeight="1">
      <c r="A48" s="12" t="s">
        <v>27</v>
      </c>
      <c r="B48" s="13">
        <v>17080</v>
      </c>
      <c r="C48" s="13">
        <v>17080</v>
      </c>
      <c r="D48" s="3">
        <f t="shared" si="2"/>
        <v>15372</v>
      </c>
      <c r="E48" s="2" t="s">
        <v>6</v>
      </c>
      <c r="F48" s="3">
        <f t="shared" si="3"/>
        <v>1708</v>
      </c>
      <c r="G48" s="2" t="s">
        <v>6</v>
      </c>
    </row>
    <row r="49" spans="1:7" ht="36" customHeight="1">
      <c r="A49" s="30" t="s">
        <v>56</v>
      </c>
      <c r="B49" s="34">
        <v>3780.51</v>
      </c>
      <c r="C49" s="34">
        <v>3780.51</v>
      </c>
      <c r="D49" s="34">
        <f t="shared" si="2"/>
        <v>3402.4590000000003</v>
      </c>
      <c r="E49" s="34" t="s">
        <v>6</v>
      </c>
      <c r="F49" s="34">
        <f t="shared" si="3"/>
        <v>378.05100000000004</v>
      </c>
      <c r="G49" s="2" t="s">
        <v>6</v>
      </c>
    </row>
    <row r="50" spans="1:7" ht="36" customHeight="1">
      <c r="A50" s="30" t="s">
        <v>54</v>
      </c>
      <c r="B50" s="34">
        <v>1331.38</v>
      </c>
      <c r="C50" s="34">
        <v>1331.38</v>
      </c>
      <c r="D50" s="34">
        <f t="shared" si="2"/>
        <v>1198.2420000000002</v>
      </c>
      <c r="E50" s="34" t="s">
        <v>6</v>
      </c>
      <c r="F50" s="34">
        <f t="shared" si="3"/>
        <v>133.13800000000001</v>
      </c>
      <c r="G50" s="2" t="s">
        <v>6</v>
      </c>
    </row>
    <row r="51" spans="1:7" ht="36.75" customHeight="1">
      <c r="A51" s="30" t="s">
        <v>55</v>
      </c>
      <c r="B51" s="14">
        <v>300000</v>
      </c>
      <c r="C51" s="14">
        <v>300000</v>
      </c>
      <c r="D51" s="3">
        <f t="shared" si="2"/>
        <v>270000</v>
      </c>
      <c r="E51" s="2" t="s">
        <v>6</v>
      </c>
      <c r="F51" s="3">
        <f t="shared" si="3"/>
        <v>30000</v>
      </c>
      <c r="G51" s="2" t="s">
        <v>6</v>
      </c>
    </row>
    <row r="52" spans="1:7" ht="30" customHeight="1">
      <c r="A52" s="7" t="s">
        <v>13</v>
      </c>
      <c r="B52" s="31">
        <f t="shared" ref="B52:G52" si="4">SUM(B32:B51)</f>
        <v>1730205.3570000001</v>
      </c>
      <c r="C52" s="31">
        <f t="shared" si="4"/>
        <v>1730205.3570000001</v>
      </c>
      <c r="D52" s="31">
        <f t="shared" si="4"/>
        <v>1557184.8213000002</v>
      </c>
      <c r="E52" s="11">
        <f t="shared" si="4"/>
        <v>0</v>
      </c>
      <c r="F52" s="31">
        <f t="shared" si="4"/>
        <v>173020.53570000001</v>
      </c>
      <c r="G52" s="11">
        <f t="shared" si="4"/>
        <v>0</v>
      </c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/>
      <c r="B55" s="2"/>
      <c r="C55" s="2"/>
      <c r="D55" s="2"/>
      <c r="E55" s="2"/>
      <c r="F55" s="2"/>
      <c r="G55" s="2"/>
    </row>
    <row r="56" spans="1:7">
      <c r="A56" s="2"/>
      <c r="B56" s="2"/>
      <c r="C56" s="2"/>
      <c r="D56" s="2"/>
      <c r="E56" s="2"/>
      <c r="F56" s="2"/>
      <c r="G56" s="2"/>
    </row>
    <row r="57" spans="1:7">
      <c r="A57" s="2"/>
      <c r="B57" s="2"/>
      <c r="C57" s="2"/>
      <c r="D57" s="2"/>
      <c r="E57" s="2"/>
      <c r="F57" s="2"/>
      <c r="G57" s="2"/>
    </row>
    <row r="58" spans="1:7">
      <c r="A58" s="2"/>
      <c r="B58" s="2"/>
      <c r="C58" s="2"/>
      <c r="D58" s="2"/>
      <c r="E58" s="2"/>
      <c r="F58" s="2"/>
      <c r="G58" s="2"/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>
      <c r="A62" s="2"/>
      <c r="B62" s="2"/>
      <c r="C62" s="2"/>
      <c r="D62" s="2"/>
      <c r="E62" s="2"/>
      <c r="F62" s="2"/>
      <c r="G62" s="2"/>
    </row>
    <row r="63" spans="1:7">
      <c r="A63" s="2"/>
      <c r="B63" s="2"/>
      <c r="C63" s="2"/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A65" s="2"/>
      <c r="B65" s="2"/>
      <c r="C65" s="2"/>
      <c r="D65" s="2"/>
      <c r="E65" s="2"/>
      <c r="F65" s="2"/>
      <c r="G65" s="2"/>
    </row>
    <row r="66" spans="1:7">
      <c r="A66" s="2"/>
      <c r="B66" s="2"/>
      <c r="C66" s="2"/>
      <c r="D66" s="2"/>
      <c r="E66" s="2"/>
      <c r="F66" s="2"/>
      <c r="G66" s="2"/>
    </row>
    <row r="67" spans="1:7">
      <c r="A67" s="2"/>
      <c r="B67" s="2"/>
      <c r="C67" s="2"/>
      <c r="D67" s="2"/>
      <c r="E67" s="2"/>
      <c r="F67" s="2"/>
      <c r="G67" s="2"/>
    </row>
    <row r="68" spans="1:7">
      <c r="A68" s="2"/>
      <c r="B68" s="2"/>
      <c r="C68" s="2"/>
      <c r="D68" s="2"/>
      <c r="E68" s="2"/>
      <c r="F68" s="2"/>
      <c r="G68" s="2"/>
    </row>
    <row r="69" spans="1:7">
      <c r="A69" s="2"/>
      <c r="B69" s="2"/>
      <c r="C69" s="2"/>
      <c r="D69" s="2"/>
      <c r="E69" s="2"/>
      <c r="F69" s="2"/>
      <c r="G69" s="2"/>
    </row>
    <row r="70" spans="1:7">
      <c r="A70" s="2"/>
      <c r="B70" s="2"/>
      <c r="C70" s="2"/>
      <c r="D70" s="2"/>
      <c r="E70" s="2"/>
      <c r="F70" s="2"/>
      <c r="G70" s="2"/>
    </row>
    <row r="71" spans="1:7">
      <c r="A71" s="2"/>
      <c r="B71" s="2"/>
      <c r="C71" s="2"/>
      <c r="D71" s="2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A73" s="2"/>
      <c r="B73" s="2"/>
      <c r="C73" s="2"/>
      <c r="D73" s="2"/>
      <c r="E73" s="2"/>
      <c r="F73" s="2"/>
      <c r="G73" s="2"/>
    </row>
    <row r="74" spans="1:7">
      <c r="A74" s="2"/>
      <c r="B74" s="2"/>
      <c r="C74" s="2"/>
      <c r="D74" s="2"/>
      <c r="E74" s="2"/>
      <c r="F74" s="2"/>
      <c r="G74" s="2"/>
    </row>
    <row r="75" spans="1:7">
      <c r="A75" s="2"/>
      <c r="B75" s="2"/>
      <c r="C75" s="2"/>
      <c r="D75" s="2"/>
      <c r="E75" s="2"/>
      <c r="F75" s="2"/>
      <c r="G75" s="2"/>
    </row>
    <row r="76" spans="1:7">
      <c r="A76" s="2"/>
      <c r="B76" s="2"/>
      <c r="C76" s="2"/>
      <c r="D76" s="2"/>
      <c r="E76" s="2"/>
      <c r="F76" s="2"/>
      <c r="G76" s="2"/>
    </row>
    <row r="77" spans="1:7">
      <c r="A77" s="2"/>
      <c r="B77" s="2"/>
      <c r="C77" s="2"/>
      <c r="D77" s="2"/>
      <c r="E77" s="2"/>
      <c r="F77" s="2"/>
      <c r="G77" s="2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2"/>
      <c r="B84" s="2"/>
      <c r="C84" s="2"/>
      <c r="D84" s="2"/>
      <c r="E84" s="2"/>
      <c r="F84" s="2"/>
      <c r="G84" s="2"/>
    </row>
    <row r="85" spans="1:7">
      <c r="A85" s="2"/>
      <c r="B85" s="2"/>
      <c r="C85" s="2"/>
      <c r="D85" s="2"/>
      <c r="E85" s="2"/>
      <c r="F85" s="2"/>
      <c r="G85" s="2"/>
    </row>
    <row r="86" spans="1:7">
      <c r="A86" s="2"/>
      <c r="B86" s="2"/>
      <c r="C86" s="2"/>
      <c r="D86" s="2"/>
      <c r="E86" s="2"/>
      <c r="F86" s="2"/>
      <c r="G86" s="2"/>
    </row>
    <row r="87" spans="1:7">
      <c r="A87" s="2"/>
      <c r="B87" s="2"/>
      <c r="C87" s="2"/>
      <c r="D87" s="2"/>
      <c r="E87" s="2"/>
      <c r="F87" s="2"/>
      <c r="G87" s="2"/>
    </row>
    <row r="88" spans="1:7">
      <c r="A88" s="2"/>
      <c r="B88" s="2"/>
      <c r="C88" s="2"/>
      <c r="D88" s="2"/>
      <c r="E88" s="2"/>
      <c r="F88" s="2"/>
      <c r="G88" s="2"/>
    </row>
    <row r="89" spans="1:7">
      <c r="A89" s="2"/>
      <c r="B89" s="2"/>
      <c r="C89" s="2"/>
      <c r="D89" s="2"/>
      <c r="E89" s="2"/>
      <c r="F89" s="2"/>
      <c r="G89" s="2"/>
    </row>
    <row r="90" spans="1:7">
      <c r="A90" s="2"/>
      <c r="B90" s="2"/>
      <c r="C90" s="2"/>
      <c r="D90" s="2"/>
      <c r="E90" s="2"/>
      <c r="F90" s="2"/>
      <c r="G90" s="2"/>
    </row>
    <row r="91" spans="1:7">
      <c r="A91" s="2"/>
      <c r="B91" s="2"/>
      <c r="C91" s="2"/>
      <c r="D91" s="2"/>
      <c r="E91" s="2"/>
      <c r="F91" s="2"/>
      <c r="G91" s="2"/>
    </row>
    <row r="92" spans="1:7">
      <c r="A92" s="2"/>
      <c r="B92" s="2"/>
      <c r="C92" s="2"/>
      <c r="D92" s="2"/>
      <c r="E92" s="2"/>
      <c r="F92" s="2"/>
      <c r="G92" s="2"/>
    </row>
    <row r="93" spans="1:7">
      <c r="A93" s="2"/>
      <c r="B93" s="2"/>
      <c r="C93" s="2"/>
      <c r="D93" s="2"/>
      <c r="E93" s="2"/>
      <c r="F93" s="2"/>
      <c r="G93" s="2"/>
    </row>
    <row r="94" spans="1:7">
      <c r="A94" s="2"/>
      <c r="B94" s="2"/>
      <c r="C94" s="2"/>
      <c r="D94" s="2"/>
      <c r="E94" s="2"/>
      <c r="F94" s="2"/>
      <c r="G94" s="2"/>
    </row>
    <row r="95" spans="1:7">
      <c r="A95" s="2"/>
      <c r="B95" s="2"/>
      <c r="C95" s="2"/>
      <c r="D95" s="2"/>
      <c r="E95" s="2"/>
      <c r="F95" s="2"/>
      <c r="G95" s="2"/>
    </row>
    <row r="96" spans="1:7">
      <c r="A96" s="2"/>
      <c r="B96" s="2"/>
      <c r="C96" s="2"/>
      <c r="D96" s="2"/>
      <c r="E96" s="2"/>
      <c r="F96" s="2"/>
      <c r="G96" s="2"/>
    </row>
    <row r="97" spans="1:7">
      <c r="A97" s="2"/>
      <c r="B97" s="2"/>
      <c r="C97" s="2"/>
      <c r="D97" s="2"/>
      <c r="E97" s="2"/>
      <c r="F97" s="2"/>
      <c r="G97" s="2"/>
    </row>
    <row r="98" spans="1:7">
      <c r="A98" s="2"/>
      <c r="B98" s="2"/>
      <c r="C98" s="2"/>
      <c r="D98" s="2"/>
      <c r="E98" s="2"/>
      <c r="F98" s="2"/>
      <c r="G98" s="2"/>
    </row>
    <row r="99" spans="1:7">
      <c r="A99" s="2"/>
      <c r="B99" s="2"/>
      <c r="C99" s="2"/>
      <c r="D99" s="2"/>
      <c r="E99" s="2"/>
      <c r="F99" s="2"/>
      <c r="G99" s="2"/>
    </row>
    <row r="100" spans="1:7">
      <c r="A100" s="2"/>
      <c r="B100" s="2"/>
      <c r="C100" s="2"/>
      <c r="D100" s="2"/>
      <c r="E100" s="2"/>
      <c r="F100" s="2"/>
      <c r="G100" s="2"/>
    </row>
    <row r="101" spans="1:7">
      <c r="A101" s="2"/>
      <c r="B101" s="2"/>
      <c r="C101" s="2"/>
      <c r="D101" s="2"/>
      <c r="E101" s="2"/>
      <c r="F101" s="2"/>
      <c r="G101" s="2"/>
    </row>
    <row r="102" spans="1:7">
      <c r="A102" s="2"/>
      <c r="B102" s="2"/>
      <c r="C102" s="2"/>
      <c r="D102" s="2"/>
      <c r="E102" s="2"/>
      <c r="F102" s="2"/>
      <c r="G102" s="2"/>
    </row>
    <row r="103" spans="1:7">
      <c r="A103" s="2"/>
      <c r="B103" s="2"/>
      <c r="C103" s="2"/>
      <c r="D103" s="2"/>
      <c r="E103" s="2"/>
      <c r="F103" s="2"/>
      <c r="G103" s="2"/>
    </row>
    <row r="104" spans="1:7">
      <c r="A104" s="2"/>
      <c r="B104" s="2"/>
      <c r="C104" s="2"/>
      <c r="D104" s="2"/>
      <c r="E104" s="2"/>
      <c r="F104" s="2"/>
      <c r="G104" s="2"/>
    </row>
    <row r="105" spans="1:7">
      <c r="A105" s="2"/>
      <c r="B105" s="2"/>
      <c r="C105" s="2"/>
      <c r="D105" s="2"/>
      <c r="E105" s="2"/>
      <c r="F105" s="2"/>
      <c r="G105" s="2"/>
    </row>
    <row r="106" spans="1:7">
      <c r="A106" s="2"/>
      <c r="B106" s="2"/>
      <c r="C106" s="2"/>
      <c r="D106" s="2"/>
      <c r="E106" s="2"/>
      <c r="F106" s="2"/>
      <c r="G106" s="2"/>
    </row>
    <row r="107" spans="1:7">
      <c r="A107" s="2"/>
      <c r="B107" s="2"/>
      <c r="C107" s="2"/>
      <c r="D107" s="2"/>
      <c r="E107" s="2"/>
      <c r="F107" s="2"/>
      <c r="G107" s="2"/>
    </row>
    <row r="108" spans="1:7">
      <c r="A108" s="2"/>
      <c r="B108" s="2"/>
      <c r="C108" s="2"/>
      <c r="D108" s="2"/>
      <c r="E108" s="2"/>
      <c r="F108" s="2"/>
      <c r="G108" s="2"/>
    </row>
    <row r="109" spans="1:7">
      <c r="A109" s="2"/>
      <c r="B109" s="2"/>
      <c r="C109" s="2"/>
      <c r="D109" s="2"/>
      <c r="E109" s="2"/>
      <c r="F109" s="2"/>
      <c r="G109" s="2"/>
    </row>
    <row r="110" spans="1:7">
      <c r="A110" s="2"/>
      <c r="B110" s="2"/>
      <c r="C110" s="2"/>
      <c r="D110" s="2"/>
      <c r="E110" s="2"/>
      <c r="F110" s="2"/>
      <c r="G110" s="2"/>
    </row>
    <row r="111" spans="1:7">
      <c r="A111" s="2"/>
      <c r="B111" s="2"/>
      <c r="C111" s="2"/>
      <c r="D111" s="2"/>
      <c r="E111" s="2"/>
      <c r="F111" s="2"/>
      <c r="G111" s="2"/>
    </row>
    <row r="112" spans="1:7">
      <c r="A112" s="2"/>
      <c r="B112" s="2"/>
      <c r="C112" s="2"/>
      <c r="D112" s="2"/>
      <c r="E112" s="2"/>
      <c r="F112" s="2"/>
      <c r="G112" s="2"/>
    </row>
    <row r="113" spans="1:7">
      <c r="A113" s="2"/>
      <c r="B113" s="2"/>
      <c r="C113" s="2"/>
      <c r="D113" s="2"/>
      <c r="E113" s="2"/>
      <c r="F113" s="2"/>
      <c r="G113" s="2"/>
    </row>
    <row r="114" spans="1:7">
      <c r="A114" s="2"/>
      <c r="B114" s="2"/>
      <c r="C114" s="2"/>
      <c r="D114" s="2"/>
      <c r="E114" s="2"/>
      <c r="F114" s="2"/>
      <c r="G114" s="2"/>
    </row>
    <row r="115" spans="1:7">
      <c r="A115" s="2"/>
      <c r="B115" s="2"/>
      <c r="C115" s="2"/>
      <c r="D115" s="2"/>
      <c r="E115" s="2"/>
      <c r="F115" s="2"/>
      <c r="G115" s="2"/>
    </row>
    <row r="116" spans="1:7">
      <c r="A116" s="2"/>
      <c r="B116" s="2"/>
      <c r="C116" s="2"/>
      <c r="D116" s="2"/>
      <c r="E116" s="2"/>
      <c r="F116" s="2"/>
      <c r="G116" s="2"/>
    </row>
    <row r="117" spans="1:7">
      <c r="A117" s="2"/>
      <c r="B117" s="2"/>
      <c r="C117" s="2"/>
      <c r="D117" s="2"/>
      <c r="E117" s="2"/>
      <c r="F117" s="2"/>
      <c r="G117" s="2"/>
    </row>
    <row r="118" spans="1:7">
      <c r="A118" s="2"/>
      <c r="B118" s="2"/>
      <c r="C118" s="2"/>
      <c r="D118" s="2"/>
      <c r="E118" s="2"/>
      <c r="F118" s="2"/>
      <c r="G118" s="2"/>
    </row>
    <row r="119" spans="1:7">
      <c r="A119" s="2"/>
      <c r="B119" s="2"/>
      <c r="C119" s="2"/>
      <c r="D119" s="2"/>
      <c r="E119" s="2"/>
      <c r="F119" s="2"/>
      <c r="G119" s="2"/>
    </row>
    <row r="120" spans="1:7">
      <c r="A120" s="2"/>
      <c r="B120" s="2"/>
      <c r="C120" s="2"/>
      <c r="D120" s="2"/>
      <c r="E120" s="2"/>
      <c r="F120" s="2"/>
      <c r="G120" s="2"/>
    </row>
    <row r="121" spans="1:7">
      <c r="A121" s="2"/>
      <c r="B121" s="2"/>
      <c r="C121" s="2"/>
      <c r="D121" s="2"/>
      <c r="E121" s="2"/>
      <c r="F121" s="2"/>
      <c r="G121" s="2"/>
    </row>
    <row r="122" spans="1:7">
      <c r="A122" s="2"/>
      <c r="B122" s="2"/>
      <c r="C122" s="2"/>
      <c r="D122" s="2"/>
      <c r="E122" s="2"/>
      <c r="F122" s="2"/>
      <c r="G122" s="2"/>
    </row>
    <row r="123" spans="1:7">
      <c r="A123" s="2"/>
      <c r="B123" s="2"/>
      <c r="C123" s="2"/>
      <c r="D123" s="2"/>
      <c r="E123" s="2"/>
      <c r="F123" s="2"/>
      <c r="G123" s="2"/>
    </row>
    <row r="124" spans="1:7">
      <c r="A124" s="2"/>
      <c r="B124" s="2"/>
      <c r="C124" s="2"/>
      <c r="D124" s="2"/>
      <c r="E124" s="2"/>
      <c r="F124" s="2"/>
      <c r="G124" s="2"/>
    </row>
    <row r="125" spans="1:7">
      <c r="A125" s="2"/>
      <c r="B125" s="2"/>
      <c r="C125" s="2"/>
      <c r="D125" s="2"/>
      <c r="E125" s="2"/>
      <c r="F125" s="2"/>
      <c r="G125" s="2"/>
    </row>
    <row r="126" spans="1:7">
      <c r="A126" s="2"/>
      <c r="B126" s="2"/>
      <c r="C126" s="2"/>
      <c r="D126" s="2"/>
      <c r="E126" s="2"/>
      <c r="F126" s="2"/>
      <c r="G126" s="2"/>
    </row>
    <row r="127" spans="1:7">
      <c r="A127" s="2"/>
      <c r="B127" s="2"/>
      <c r="C127" s="2"/>
      <c r="D127" s="2"/>
      <c r="E127" s="2"/>
      <c r="F127" s="2"/>
      <c r="G127" s="2"/>
    </row>
    <row r="128" spans="1:7">
      <c r="A128" s="2"/>
      <c r="B128" s="2"/>
      <c r="C128" s="2"/>
      <c r="D128" s="2"/>
      <c r="E128" s="2"/>
      <c r="F128" s="2"/>
      <c r="G128" s="2"/>
    </row>
    <row r="129" spans="1:7">
      <c r="A129" s="2"/>
      <c r="B129" s="2"/>
      <c r="C129" s="2"/>
      <c r="D129" s="2"/>
      <c r="E129" s="2"/>
      <c r="F129" s="2"/>
      <c r="G129" s="2"/>
    </row>
    <row r="130" spans="1:7">
      <c r="A130" s="2"/>
      <c r="B130" s="2"/>
      <c r="C130" s="2"/>
      <c r="D130" s="2"/>
      <c r="E130" s="2"/>
      <c r="F130" s="2"/>
      <c r="G130" s="2"/>
    </row>
    <row r="131" spans="1:7">
      <c r="A131" s="2"/>
      <c r="B131" s="2"/>
      <c r="C131" s="2"/>
      <c r="D131" s="2"/>
      <c r="E131" s="2"/>
      <c r="F131" s="2"/>
      <c r="G131" s="2"/>
    </row>
    <row r="132" spans="1:7">
      <c r="A132" s="2"/>
      <c r="B132" s="2"/>
      <c r="C132" s="2"/>
      <c r="D132" s="2"/>
      <c r="E132" s="2"/>
      <c r="F132" s="2"/>
      <c r="G132" s="2"/>
    </row>
    <row r="133" spans="1:7">
      <c r="A133" s="2"/>
      <c r="B133" s="2"/>
      <c r="C133" s="2"/>
      <c r="D133" s="2"/>
      <c r="E133" s="2"/>
      <c r="F133" s="2"/>
      <c r="G133" s="2"/>
    </row>
    <row r="134" spans="1:7">
      <c r="A134" s="2"/>
      <c r="B134" s="2"/>
      <c r="C134" s="2"/>
      <c r="D134" s="2"/>
      <c r="E134" s="2"/>
      <c r="F134" s="2"/>
      <c r="G134" s="2"/>
    </row>
    <row r="135" spans="1:7">
      <c r="A135" s="2"/>
      <c r="B135" s="2"/>
      <c r="C135" s="2"/>
      <c r="D135" s="2"/>
      <c r="E135" s="2"/>
      <c r="F135" s="2"/>
      <c r="G135" s="2"/>
    </row>
    <row r="136" spans="1:7">
      <c r="A136" s="2"/>
      <c r="B136" s="2"/>
      <c r="C136" s="2"/>
      <c r="D136" s="2"/>
      <c r="E136" s="2"/>
      <c r="F136" s="2"/>
      <c r="G136" s="2"/>
    </row>
    <row r="137" spans="1:7">
      <c r="A137" s="2"/>
      <c r="B137" s="2"/>
      <c r="C137" s="2"/>
      <c r="D137" s="2"/>
      <c r="E137" s="2"/>
      <c r="F137" s="2"/>
      <c r="G137" s="2"/>
    </row>
    <row r="138" spans="1:7">
      <c r="A138" s="2"/>
      <c r="B138" s="2"/>
      <c r="C138" s="2"/>
      <c r="D138" s="2"/>
      <c r="E138" s="2"/>
      <c r="F138" s="2"/>
      <c r="G138" s="2"/>
    </row>
    <row r="139" spans="1:7">
      <c r="A139" s="2"/>
      <c r="B139" s="2"/>
      <c r="C139" s="2"/>
      <c r="D139" s="2"/>
      <c r="E139" s="2"/>
      <c r="F139" s="2"/>
      <c r="G139" s="2"/>
    </row>
    <row r="140" spans="1:7">
      <c r="A140" s="2"/>
      <c r="B140" s="2"/>
      <c r="C140" s="2"/>
      <c r="D140" s="2"/>
      <c r="E140" s="2"/>
      <c r="F140" s="2"/>
      <c r="G140" s="2"/>
    </row>
    <row r="141" spans="1:7">
      <c r="A141" s="2"/>
      <c r="B141" s="2"/>
      <c r="C141" s="2"/>
      <c r="D141" s="2"/>
      <c r="E141" s="2"/>
      <c r="F141" s="2"/>
      <c r="G141" s="2"/>
    </row>
    <row r="142" spans="1:7">
      <c r="A142" s="2"/>
      <c r="B142" s="2"/>
      <c r="C142" s="2"/>
      <c r="D142" s="2"/>
      <c r="E142" s="2"/>
      <c r="F142" s="2"/>
      <c r="G142" s="2"/>
    </row>
    <row r="143" spans="1:7">
      <c r="A143" s="2"/>
      <c r="B143" s="2"/>
      <c r="C143" s="2"/>
      <c r="D143" s="2"/>
      <c r="E143" s="2"/>
      <c r="F143" s="2"/>
      <c r="G143" s="2"/>
    </row>
    <row r="144" spans="1:7">
      <c r="A144" s="2"/>
      <c r="B144" s="2"/>
      <c r="C144" s="2"/>
      <c r="D144" s="2"/>
      <c r="E144" s="2"/>
      <c r="F144" s="2"/>
      <c r="G144" s="2"/>
    </row>
    <row r="145" spans="1:7">
      <c r="A145" s="2"/>
      <c r="B145" s="2"/>
      <c r="C145" s="2"/>
      <c r="D145" s="2"/>
      <c r="E145" s="2"/>
      <c r="F145" s="2"/>
      <c r="G145" s="2"/>
    </row>
    <row r="146" spans="1:7">
      <c r="A146" s="2"/>
      <c r="B146" s="2"/>
      <c r="C146" s="2"/>
      <c r="D146" s="2"/>
      <c r="E146" s="2"/>
      <c r="F146" s="2"/>
      <c r="G146" s="2"/>
    </row>
    <row r="147" spans="1:7">
      <c r="A147" s="2"/>
      <c r="B147" s="2"/>
      <c r="C147" s="2"/>
      <c r="D147" s="2"/>
      <c r="E147" s="2"/>
      <c r="F147" s="2"/>
      <c r="G147" s="2"/>
    </row>
    <row r="148" spans="1:7">
      <c r="A148" s="2"/>
      <c r="B148" s="2"/>
      <c r="C148" s="2"/>
      <c r="D148" s="2"/>
      <c r="E148" s="2"/>
      <c r="F148" s="2"/>
      <c r="G148" s="2"/>
    </row>
    <row r="149" spans="1:7">
      <c r="A149" s="2"/>
      <c r="B149" s="2"/>
      <c r="C149" s="2"/>
      <c r="D149" s="2"/>
      <c r="E149" s="2"/>
      <c r="F149" s="2"/>
      <c r="G149" s="2"/>
    </row>
    <row r="150" spans="1:7">
      <c r="A150" s="2"/>
      <c r="B150" s="2"/>
      <c r="C150" s="2"/>
      <c r="D150" s="2"/>
      <c r="E150" s="2"/>
      <c r="F150" s="2"/>
      <c r="G150" s="2"/>
    </row>
    <row r="151" spans="1:7">
      <c r="A151" s="2"/>
      <c r="B151" s="2"/>
      <c r="C151" s="2"/>
      <c r="D151" s="2"/>
      <c r="E151" s="2"/>
      <c r="F151" s="2"/>
      <c r="G151" s="2"/>
    </row>
    <row r="152" spans="1:7">
      <c r="A152" s="2"/>
      <c r="B152" s="2"/>
      <c r="C152" s="2"/>
      <c r="D152" s="2"/>
      <c r="E152" s="2"/>
      <c r="F152" s="2"/>
      <c r="G152" s="2"/>
    </row>
    <row r="153" spans="1:7">
      <c r="A153" s="2"/>
      <c r="B153" s="2"/>
      <c r="C153" s="2"/>
      <c r="D153" s="2"/>
      <c r="E153" s="2"/>
      <c r="F153" s="2"/>
      <c r="G153" s="2"/>
    </row>
    <row r="154" spans="1:7">
      <c r="A154" s="2"/>
      <c r="B154" s="2"/>
      <c r="C154" s="2"/>
      <c r="D154" s="2"/>
      <c r="E154" s="2"/>
      <c r="F154" s="2"/>
      <c r="G154" s="2"/>
    </row>
    <row r="155" spans="1:7">
      <c r="A155" s="2"/>
      <c r="B155" s="2"/>
      <c r="C155" s="2"/>
      <c r="D155" s="2"/>
      <c r="E155" s="2"/>
      <c r="F155" s="2"/>
      <c r="G155" s="2"/>
    </row>
    <row r="156" spans="1:7">
      <c r="A156" s="2"/>
      <c r="B156" s="2"/>
      <c r="C156" s="2"/>
      <c r="D156" s="2"/>
      <c r="E156" s="2"/>
      <c r="F156" s="2"/>
      <c r="G156" s="2"/>
    </row>
    <row r="157" spans="1:7">
      <c r="A157" s="2"/>
      <c r="B157" s="2"/>
      <c r="C157" s="2"/>
      <c r="D157" s="2"/>
      <c r="E157" s="2"/>
      <c r="F157" s="2"/>
      <c r="G157" s="2"/>
    </row>
    <row r="158" spans="1:7">
      <c r="A158" s="2"/>
      <c r="B158" s="2"/>
      <c r="C158" s="2"/>
      <c r="D158" s="2"/>
      <c r="E158" s="2"/>
      <c r="F158" s="2"/>
      <c r="G158" s="2"/>
    </row>
    <row r="159" spans="1:7">
      <c r="A159" s="2"/>
      <c r="B159" s="2"/>
      <c r="C159" s="2"/>
      <c r="D159" s="2"/>
      <c r="E159" s="2"/>
      <c r="F159" s="2"/>
      <c r="G159" s="2"/>
    </row>
    <row r="160" spans="1:7">
      <c r="A160" s="2"/>
      <c r="B160" s="2"/>
      <c r="C160" s="2"/>
      <c r="D160" s="2"/>
      <c r="E160" s="2"/>
      <c r="F160" s="2"/>
      <c r="G160" s="2"/>
    </row>
    <row r="161" spans="1:7">
      <c r="A161" s="2"/>
      <c r="B161" s="2"/>
      <c r="C161" s="2"/>
      <c r="D161" s="2"/>
      <c r="E161" s="2"/>
      <c r="F161" s="2"/>
      <c r="G161" s="2"/>
    </row>
    <row r="162" spans="1:7">
      <c r="A162" s="2"/>
      <c r="B162" s="2"/>
      <c r="C162" s="2"/>
      <c r="D162" s="2"/>
      <c r="E162" s="2"/>
      <c r="F162" s="2"/>
      <c r="G162" s="2"/>
    </row>
    <row r="163" spans="1:7">
      <c r="A163" s="2"/>
      <c r="B163" s="2"/>
      <c r="C163" s="2"/>
      <c r="D163" s="2"/>
      <c r="E163" s="2"/>
      <c r="F163" s="2"/>
      <c r="G163" s="2"/>
    </row>
    <row r="164" spans="1:7">
      <c r="A164" s="2"/>
      <c r="B164" s="2"/>
      <c r="C164" s="2"/>
      <c r="D164" s="2"/>
      <c r="E164" s="2"/>
      <c r="F164" s="2"/>
      <c r="G164" s="2"/>
    </row>
    <row r="165" spans="1:7">
      <c r="A165" s="2"/>
      <c r="B165" s="2"/>
      <c r="C165" s="2"/>
      <c r="D165" s="2"/>
      <c r="E165" s="2"/>
      <c r="F165" s="2"/>
      <c r="G165" s="2"/>
    </row>
    <row r="166" spans="1:7">
      <c r="A166" s="2"/>
      <c r="B166" s="2"/>
      <c r="C166" s="2"/>
      <c r="D166" s="2"/>
      <c r="E166" s="2"/>
      <c r="F166" s="2"/>
      <c r="G166" s="2"/>
    </row>
    <row r="167" spans="1:7">
      <c r="A167" s="2"/>
      <c r="B167" s="2"/>
      <c r="C167" s="2"/>
      <c r="D167" s="2"/>
      <c r="E167" s="2"/>
      <c r="F167" s="2"/>
      <c r="G167" s="2"/>
    </row>
    <row r="168" spans="1:7">
      <c r="A168" s="2"/>
      <c r="B168" s="2"/>
      <c r="C168" s="2"/>
      <c r="D168" s="2"/>
      <c r="E168" s="2"/>
      <c r="F168" s="2"/>
      <c r="G168" s="2"/>
    </row>
    <row r="169" spans="1:7">
      <c r="A169" s="2"/>
      <c r="B169" s="2"/>
      <c r="C169" s="2"/>
      <c r="D169" s="2"/>
      <c r="E169" s="2"/>
      <c r="F169" s="2"/>
      <c r="G169" s="2"/>
    </row>
    <row r="170" spans="1:7">
      <c r="A170" s="2"/>
      <c r="B170" s="2"/>
      <c r="C170" s="2"/>
      <c r="D170" s="2"/>
      <c r="E170" s="2"/>
      <c r="F170" s="2"/>
      <c r="G170" s="2"/>
    </row>
    <row r="171" spans="1:7">
      <c r="A171" s="2"/>
      <c r="B171" s="2"/>
      <c r="C171" s="2"/>
      <c r="D171" s="2"/>
      <c r="E171" s="2"/>
      <c r="F171" s="2"/>
      <c r="G171" s="2"/>
    </row>
    <row r="172" spans="1:7">
      <c r="A172" s="2"/>
      <c r="B172" s="2"/>
      <c r="C172" s="2"/>
      <c r="D172" s="2"/>
      <c r="E172" s="2"/>
      <c r="F172" s="2"/>
      <c r="G172" s="2"/>
    </row>
    <row r="173" spans="1:7">
      <c r="A173" s="2"/>
      <c r="B173" s="2"/>
      <c r="C173" s="2"/>
      <c r="D173" s="2"/>
      <c r="E173" s="2"/>
      <c r="F173" s="2"/>
      <c r="G173" s="2"/>
    </row>
    <row r="174" spans="1:7">
      <c r="A174" s="2"/>
      <c r="B174" s="2"/>
      <c r="C174" s="2"/>
      <c r="D174" s="2"/>
      <c r="E174" s="2"/>
      <c r="F174" s="2"/>
      <c r="G174" s="2"/>
    </row>
    <row r="175" spans="1:7">
      <c r="A175" s="2"/>
      <c r="B175" s="2"/>
      <c r="C175" s="2"/>
      <c r="D175" s="2"/>
      <c r="E175" s="2"/>
      <c r="F175" s="2"/>
      <c r="G175" s="2"/>
    </row>
    <row r="176" spans="1:7">
      <c r="A176" s="2"/>
      <c r="B176" s="2"/>
      <c r="C176" s="2"/>
      <c r="D176" s="2"/>
      <c r="E176" s="2"/>
      <c r="F176" s="2"/>
      <c r="G176" s="2"/>
    </row>
    <row r="177" spans="1:7">
      <c r="A177" s="2"/>
      <c r="B177" s="2"/>
      <c r="C177" s="2"/>
      <c r="D177" s="2"/>
      <c r="E177" s="2"/>
      <c r="F177" s="2"/>
      <c r="G177" s="2"/>
    </row>
    <row r="178" spans="1:7">
      <c r="A178" s="2"/>
      <c r="B178" s="2"/>
      <c r="C178" s="2"/>
      <c r="D178" s="2"/>
      <c r="E178" s="2"/>
      <c r="F178" s="2"/>
      <c r="G178" s="2"/>
    </row>
    <row r="179" spans="1:7">
      <c r="A179" s="2"/>
      <c r="B179" s="2"/>
      <c r="C179" s="2"/>
      <c r="D179" s="2"/>
      <c r="E179" s="2"/>
      <c r="F179" s="2"/>
      <c r="G179" s="2"/>
    </row>
    <row r="180" spans="1:7">
      <c r="A180" s="2"/>
      <c r="B180" s="2"/>
      <c r="C180" s="2"/>
      <c r="D180" s="2"/>
      <c r="E180" s="2"/>
      <c r="F180" s="2"/>
      <c r="G180" s="2"/>
    </row>
    <row r="181" spans="1:7">
      <c r="A181" s="2"/>
      <c r="B181" s="2"/>
      <c r="C181" s="2"/>
      <c r="D181" s="2"/>
      <c r="E181" s="2"/>
      <c r="F181" s="2"/>
      <c r="G181" s="2"/>
    </row>
    <row r="182" spans="1:7">
      <c r="A182" s="2"/>
      <c r="B182" s="2"/>
      <c r="C182" s="2"/>
      <c r="D182" s="2"/>
      <c r="E182" s="2"/>
      <c r="F182" s="2"/>
      <c r="G182" s="2"/>
    </row>
    <row r="183" spans="1:7">
      <c r="A183" s="2"/>
      <c r="B183" s="2"/>
      <c r="C183" s="2"/>
      <c r="D183" s="2"/>
      <c r="E183" s="2"/>
      <c r="F183" s="2"/>
      <c r="G183" s="2"/>
    </row>
    <row r="184" spans="1:7">
      <c r="A184" s="2"/>
      <c r="B184" s="2"/>
      <c r="C184" s="2"/>
      <c r="D184" s="2"/>
      <c r="E184" s="2"/>
      <c r="F184" s="2"/>
      <c r="G184" s="2"/>
    </row>
    <row r="185" spans="1:7">
      <c r="A185" s="2"/>
      <c r="B185" s="2"/>
      <c r="C185" s="2"/>
      <c r="D185" s="2"/>
      <c r="E185" s="2"/>
      <c r="F185" s="2"/>
      <c r="G185" s="2"/>
    </row>
    <row r="186" spans="1:7">
      <c r="A186" s="2"/>
      <c r="B186" s="2"/>
      <c r="C186" s="2"/>
      <c r="D186" s="2"/>
      <c r="E186" s="2"/>
      <c r="F186" s="2"/>
      <c r="G186" s="2"/>
    </row>
    <row r="187" spans="1:7">
      <c r="A187" s="2"/>
      <c r="B187" s="2"/>
      <c r="C187" s="2"/>
      <c r="D187" s="2"/>
      <c r="E187" s="2"/>
      <c r="F187" s="2"/>
      <c r="G187" s="2"/>
    </row>
    <row r="188" spans="1:7">
      <c r="A188" s="2"/>
      <c r="B188" s="2"/>
      <c r="C188" s="2"/>
      <c r="D188" s="2"/>
      <c r="E188" s="2"/>
      <c r="F188" s="2"/>
      <c r="G188" s="2"/>
    </row>
    <row r="189" spans="1:7">
      <c r="A189" s="2"/>
      <c r="B189" s="2"/>
      <c r="C189" s="2"/>
      <c r="D189" s="2"/>
      <c r="E189" s="2"/>
      <c r="F189" s="2"/>
      <c r="G189" s="2"/>
    </row>
    <row r="190" spans="1:7">
      <c r="A190" s="2"/>
      <c r="B190" s="2"/>
      <c r="C190" s="2"/>
      <c r="D190" s="2"/>
      <c r="E190" s="2"/>
      <c r="F190" s="2"/>
      <c r="G190" s="2"/>
    </row>
    <row r="191" spans="1:7">
      <c r="A191" s="2"/>
      <c r="B191" s="2"/>
      <c r="C191" s="2"/>
      <c r="D191" s="2"/>
      <c r="E191" s="2"/>
      <c r="F191" s="2"/>
      <c r="G191" s="2"/>
    </row>
    <row r="192" spans="1:7">
      <c r="A192" s="2"/>
      <c r="B192" s="2"/>
      <c r="C192" s="2"/>
      <c r="D192" s="2"/>
      <c r="E192" s="2"/>
      <c r="F192" s="2"/>
      <c r="G192" s="2"/>
    </row>
    <row r="193" spans="1:7">
      <c r="A193" s="2"/>
      <c r="B193" s="2"/>
      <c r="C193" s="2"/>
      <c r="D193" s="2"/>
      <c r="E193" s="2"/>
      <c r="F193" s="2"/>
      <c r="G193" s="2"/>
    </row>
    <row r="194" spans="1:7">
      <c r="A194" s="2"/>
      <c r="B194" s="2"/>
      <c r="C194" s="2"/>
      <c r="D194" s="2"/>
      <c r="E194" s="2"/>
      <c r="F194" s="2"/>
      <c r="G194" s="2"/>
    </row>
    <row r="195" spans="1:7">
      <c r="A195" s="2"/>
      <c r="B195" s="2"/>
      <c r="C195" s="2"/>
      <c r="D195" s="2"/>
      <c r="E195" s="2"/>
      <c r="F195" s="2"/>
      <c r="G195" s="2"/>
    </row>
  </sheetData>
  <mergeCells count="9">
    <mergeCell ref="A6:G6"/>
    <mergeCell ref="A19:G19"/>
    <mergeCell ref="A31:G31"/>
    <mergeCell ref="A2:G2"/>
    <mergeCell ref="A3:A5"/>
    <mergeCell ref="B3:B5"/>
    <mergeCell ref="C3:G3"/>
    <mergeCell ref="C4:C5"/>
    <mergeCell ref="D4:G4"/>
  </mergeCells>
  <printOptions horizontalCentered="1"/>
  <pageMargins left="0.39370078740157483" right="0.39370078740157483" top="0.78740157480314965" bottom="0.39370078740157483" header="0.55118110236220474" footer="0.19685039370078741"/>
  <pageSetup paperSize="9" scale="91" orientation="landscape" horizontalDpi="200" verticalDpi="2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>economy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AALyublyanskij</dc:creator>
  <cp:lastModifiedBy>userMix1604</cp:lastModifiedBy>
  <cp:lastPrinted>2017-12-15T13:35:59Z</cp:lastPrinted>
  <dcterms:created xsi:type="dcterms:W3CDTF">2006-09-11T14:58:57Z</dcterms:created>
  <dcterms:modified xsi:type="dcterms:W3CDTF">2017-12-19T08:26:48Z</dcterms:modified>
</cp:coreProperties>
</file>