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8975" windowHeight="1066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Q103" i="1"/>
  <c r="Q102"/>
  <c r="Q101"/>
  <c r="Q100"/>
  <c r="Q99"/>
  <c r="Q98"/>
  <c r="Q97"/>
  <c r="Q96"/>
  <c r="Q95"/>
  <c r="Q94"/>
  <c r="Q93"/>
  <c r="Q92"/>
  <c r="Q91"/>
  <c r="Q90"/>
  <c r="Q89"/>
  <c r="Q88"/>
  <c r="Q87"/>
  <c r="Q86"/>
  <c r="Q85"/>
  <c r="Q84"/>
  <c r="Q83"/>
  <c r="Q82"/>
  <c r="Q81"/>
  <c r="Q80"/>
  <c r="Q79"/>
  <c r="Q78"/>
  <c r="Q77"/>
  <c r="Q76"/>
  <c r="Q75"/>
  <c r="Q74"/>
  <c r="Q73"/>
  <c r="Q72"/>
  <c r="Q71"/>
  <c r="Q70"/>
  <c r="Q69"/>
  <c r="Q68"/>
  <c r="Q67"/>
  <c r="Q66"/>
  <c r="Q65"/>
  <c r="Q64"/>
  <c r="Q63"/>
  <c r="Q62"/>
  <c r="Q61"/>
  <c r="Q60"/>
  <c r="Q59"/>
  <c r="Q58"/>
  <c r="Q57"/>
  <c r="Q56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  <c r="Q15"/>
</calcChain>
</file>

<file path=xl/sharedStrings.xml><?xml version="1.0" encoding="utf-8"?>
<sst xmlns="http://schemas.openxmlformats.org/spreadsheetml/2006/main" count="256" uniqueCount="169">
  <si>
    <t>Додаток №3</t>
  </si>
  <si>
    <t>до рішення міської ради</t>
  </si>
  <si>
    <t>(грн.)</t>
  </si>
  <si>
    <t>Код програмної класифікації видатків та кредитування місцевих бюджетів1</t>
  </si>
  <si>
    <t>Код ТПКВКМБ / ТКВКБМС2</t>
  </si>
  <si>
    <t>Код ФКВКБ3</t>
  </si>
  <si>
    <t>Найменування головного розпорядника, відповідального виконавця, бюджетної програми або напряму видатків згідно з типовою відомчою / ТПКВКМБ / ТКВКБМС</t>
  </si>
  <si>
    <t>Загальний фонд</t>
  </si>
  <si>
    <t>Всього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</si>
  <si>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</si>
  <si>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</si>
  <si>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</si>
  <si>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</si>
  <si>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</si>
  <si>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</si>
  <si>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бюджет розвитку</t>
  </si>
  <si>
    <t>РАЗОМ</t>
  </si>
  <si>
    <t>01</t>
  </si>
  <si>
    <t>Сєвєродонецька міська рада</t>
  </si>
  <si>
    <t>0100</t>
  </si>
  <si>
    <t>Державне управління</t>
  </si>
  <si>
    <t>0111</t>
  </si>
  <si>
    <t>0180</t>
  </si>
  <si>
    <t>Керівництво і управління у відповідній сфері у містах, селищах, селах</t>
  </si>
  <si>
    <t>3000</t>
  </si>
  <si>
    <t>Соціальний захист та соціальне забезпечення</t>
  </si>
  <si>
    <t>1030</t>
  </si>
  <si>
    <t>3202</t>
  </si>
  <si>
    <t>Надання фінансової підтримки громадським організаціям інвалідів і ветеранів, діяльність яких має соціальну спрямованість</t>
  </si>
  <si>
    <t>6300</t>
  </si>
  <si>
    <t>Будівництво</t>
  </si>
  <si>
    <t>0443</t>
  </si>
  <si>
    <t>6430</t>
  </si>
  <si>
    <t>Розробка схем та проектних рішень масового застосування</t>
  </si>
  <si>
    <t>6600</t>
  </si>
  <si>
    <t>Транспорт, дорожнє господарство, зв`язок, телекомунікації та інформатика</t>
  </si>
  <si>
    <t>0456</t>
  </si>
  <si>
    <t>6650</t>
  </si>
  <si>
    <t>Утримання та розвиток інфраструктури доріг</t>
  </si>
  <si>
    <t>8000</t>
  </si>
  <si>
    <t>Видатки, не віднесені до основних груп</t>
  </si>
  <si>
    <t>0133</t>
  </si>
  <si>
    <t>8600</t>
  </si>
  <si>
    <t>Інші видатки</t>
  </si>
  <si>
    <t>10</t>
  </si>
  <si>
    <t>Відділ освіти Сєвєродонецької міської ради</t>
  </si>
  <si>
    <t>1000</t>
  </si>
  <si>
    <t>Освіта</t>
  </si>
  <si>
    <t>0910</t>
  </si>
  <si>
    <t>1010</t>
  </si>
  <si>
    <t>Дошкільна освіта</t>
  </si>
  <si>
    <t>0960</t>
  </si>
  <si>
    <t>1090</t>
  </si>
  <si>
    <t>Надання позашкільної освіти позашкільними закладами освіти, заходи із позашкільної роботи з дітьми</t>
  </si>
  <si>
    <t>11</t>
  </si>
  <si>
    <t>Відділ  молоді та спорту Сєвєродонецької міської ради</t>
  </si>
  <si>
    <t>1040</t>
  </si>
  <si>
    <t>3131</t>
  </si>
  <si>
    <t>Центри соціальних служб для сім`ї, дітей та молоді</t>
  </si>
  <si>
    <t>3141</t>
  </si>
  <si>
    <t>Здійснення заходів та реалізація проектів на виконання Державної цільової соціальної програми `Молодь України`</t>
  </si>
  <si>
    <t>5000</t>
  </si>
  <si>
    <t>Фізична культура і спорт</t>
  </si>
  <si>
    <t>0810</t>
  </si>
  <si>
    <t>5012</t>
  </si>
  <si>
    <t>Проведення навчально-тренувальних зборів і змагань з неолімпійських видів спорту</t>
  </si>
  <si>
    <t>5031</t>
  </si>
  <si>
    <t>Утримання та навчально-тренувальна робота комунальних дитячо-юнацьких спортивних шкіл</t>
  </si>
  <si>
    <t>5041</t>
  </si>
  <si>
    <t>Утримання комунальних спортивних споруд</t>
  </si>
  <si>
    <t>5063</t>
  </si>
  <si>
    <t>Забезпечення діяльності централізованої бухгалтерії</t>
  </si>
  <si>
    <t>14</t>
  </si>
  <si>
    <t>Управління охорони здоров"я Сєвєродонецької міської ради</t>
  </si>
  <si>
    <t>2000</t>
  </si>
  <si>
    <t>Охорона здоров`я</t>
  </si>
  <si>
    <t>0731</t>
  </si>
  <si>
    <t>2010</t>
  </si>
  <si>
    <t>Багатопрофільна стаціонарна медична допомога населенню</t>
  </si>
  <si>
    <t>0726</t>
  </si>
  <si>
    <t>2180</t>
  </si>
  <si>
    <t>Первинна медична допомога населенню</t>
  </si>
  <si>
    <t>0763</t>
  </si>
  <si>
    <t>2200</t>
  </si>
  <si>
    <t>Служби технічного нагляду за будівництвом та капітальним ремонтом, централізовані бухгалтерії, групи централізованого господарського обслуговування</t>
  </si>
  <si>
    <t>15</t>
  </si>
  <si>
    <t>Управління праці та соціального захисту населення Сєвєродонецької міської ради</t>
  </si>
  <si>
    <t>3031</t>
  </si>
  <si>
    <t>Надання інших пільг ветеранам війни, особам, на яких поширюється дія Закону України `Про статус ветеранів війни, гарантії їх соціального захисту`, особам, які мають особливі заслуги перед Батьківщиною, вдовам (вдівцям) та батькам померлих (загиблих) осіб,</t>
  </si>
  <si>
    <t>1070</t>
  </si>
  <si>
    <t>3034</t>
  </si>
  <si>
    <t>Надання пільг окремим категоріям громадян з оплати послуг зв`язку</t>
  </si>
  <si>
    <t>1020</t>
  </si>
  <si>
    <t>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</si>
  <si>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</si>
  <si>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3105</t>
  </si>
  <si>
    <t>Надання реабілітаційних послуг інвалідам та дітям-інвалідам</t>
  </si>
  <si>
    <t>3181</t>
  </si>
  <si>
    <t>Забезпечення соціальними послугами громадян похилого віку, інвалідів, дітей-інвалідів, хворих, які не здатні до самообслуговування і потребують сторонньої допомоги, фізичними особами</t>
  </si>
  <si>
    <t>1060</t>
  </si>
  <si>
    <t>3190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</si>
  <si>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катастрофи), на оплату житлово-комунальних послуг і природного газу</t>
  </si>
  <si>
    <t>3250</t>
  </si>
  <si>
    <t>Грошова компенсація за належні для отримання жилі приміщення для сімей загиблих осіб, визначених абзацами 5-8 пункту 1 статті 10, а також для осіб з інвалідністю І-ІІ групи, визначених абзацами 11-14 частини другої статті 7 Закону України `Про статус</t>
  </si>
  <si>
    <t>3400</t>
  </si>
  <si>
    <t>Інші видатки на соціальний захист населення</t>
  </si>
  <si>
    <t>20</t>
  </si>
  <si>
    <t>Служба у справах дітей Сєвєродонецької міської ради</t>
  </si>
  <si>
    <t>24</t>
  </si>
  <si>
    <t>Відділ культури Сєвєродонецької міської ради</t>
  </si>
  <si>
    <t>4000</t>
  </si>
  <si>
    <t>Культура і мистецтво</t>
  </si>
  <si>
    <t>0824</t>
  </si>
  <si>
    <t>4060</t>
  </si>
  <si>
    <t>Бібліотеки</t>
  </si>
  <si>
    <t>4070</t>
  </si>
  <si>
    <t>Музеї і виставки</t>
  </si>
  <si>
    <t>0828</t>
  </si>
  <si>
    <t>4090</t>
  </si>
  <si>
    <t>Палаци і будинки культури, клуби та інші заклади клубного типу</t>
  </si>
  <si>
    <t>4100</t>
  </si>
  <si>
    <t>Школи естетичного виховання дітей</t>
  </si>
  <si>
    <t>0829</t>
  </si>
  <si>
    <t>4200</t>
  </si>
  <si>
    <t>Інші культурно-освітні заклади та заходи</t>
  </si>
  <si>
    <t>40</t>
  </si>
  <si>
    <t>Управління житлово-комунального господарства</t>
  </si>
  <si>
    <t>6000</t>
  </si>
  <si>
    <t>Житлово-комунальне господарство</t>
  </si>
  <si>
    <t>0610</t>
  </si>
  <si>
    <t>6021</t>
  </si>
  <si>
    <t>Капітальний ремонт житлового фонду</t>
  </si>
  <si>
    <t>0620</t>
  </si>
  <si>
    <t>6060</t>
  </si>
  <si>
    <t>Благоустрій міст, сіл, селищ</t>
  </si>
  <si>
    <t>0640</t>
  </si>
  <si>
    <t>6150</t>
  </si>
  <si>
    <t>Погашення заборгованості з різниці в тарифах на теплову енергію, опалення та постачання гарячої води, послуги з централізованого водопостачання, водовідведення, що вироблялися, транспортувалися та постачалися населенню та/або іншим підприємствам централіз</t>
  </si>
  <si>
    <t>0490</t>
  </si>
  <si>
    <t>6310</t>
  </si>
  <si>
    <t>Реалізація заходів щодо інвестиційного розвитку території</t>
  </si>
  <si>
    <t>0455</t>
  </si>
  <si>
    <t>6640</t>
  </si>
  <si>
    <t>Інші заходи у сфері електротранспорту</t>
  </si>
  <si>
    <t>0451</t>
  </si>
  <si>
    <t>6800</t>
  </si>
  <si>
    <t>Інші заходи у сфері автомобільного транспорту</t>
  </si>
  <si>
    <t>7400</t>
  </si>
  <si>
    <t>Інші послуги, пов`язані з економічною діяльністю</t>
  </si>
  <si>
    <t>0470</t>
  </si>
  <si>
    <t>7410</t>
  </si>
  <si>
    <t>Заходи з енергозбереження</t>
  </si>
  <si>
    <t>45</t>
  </si>
  <si>
    <t>Фонд комунального майна Сєвєродонецької міської ради</t>
  </si>
  <si>
    <t>47</t>
  </si>
  <si>
    <t>Відділ капітального будівництва Сєвєродонецької міської ради</t>
  </si>
  <si>
    <t>7300</t>
  </si>
  <si>
    <t>Сільське і лісове господарство, рибне господарство та мисливство</t>
  </si>
  <si>
    <t>0421</t>
  </si>
  <si>
    <t>7310</t>
  </si>
  <si>
    <t>Проведення заходів із землеустрою</t>
  </si>
  <si>
    <t>75</t>
  </si>
  <si>
    <t>Фінансове управління Сєвєродонецької міської ради</t>
  </si>
  <si>
    <t xml:space="preserve"> </t>
  </si>
  <si>
    <t>Міський голова</t>
  </si>
  <si>
    <t>В.В.Казаков</t>
  </si>
  <si>
    <t>від ___.12.2017р. №</t>
  </si>
  <si>
    <t>ЗМІНИ ДО РОЗПОДІЛУ</t>
  </si>
  <si>
    <t>видатків міського бюджету на 2017 рік</t>
  </si>
</sst>
</file>

<file path=xl/styles.xml><?xml version="1.0" encoding="utf-8"?>
<styleSheet xmlns="http://schemas.openxmlformats.org/spreadsheetml/2006/main">
  <fonts count="4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7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quotePrefix="1" applyNumberFormat="1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2" fontId="0" fillId="0" borderId="1" xfId="0" quotePrefix="1" applyNumberFormat="1" applyBorder="1" applyAlignment="1">
      <alignment horizontal="center" vertical="center" wrapText="1"/>
    </xf>
    <xf numFmtId="2" fontId="0" fillId="0" borderId="1" xfId="0" quotePrefix="1" applyNumberFormat="1" applyBorder="1" applyAlignment="1">
      <alignment vertical="center" wrapText="1"/>
    </xf>
    <xf numFmtId="2" fontId="0" fillId="2" borderId="1" xfId="0" applyNumberFormat="1" applyFill="1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quotePrefix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3:Q112"/>
  <sheetViews>
    <sheetView tabSelected="1" topLeftCell="A46" workbookViewId="0">
      <selection activeCell="B9" sqref="B9"/>
    </sheetView>
  </sheetViews>
  <sheetFormatPr defaultRowHeight="12.75"/>
  <cols>
    <col min="2" max="4" width="12" customWidth="1"/>
    <col min="5" max="5" width="40.7109375" customWidth="1"/>
    <col min="6" max="17" width="11.5703125" customWidth="1"/>
  </cols>
  <sheetData>
    <row r="3" spans="2:17">
      <c r="N3" t="s">
        <v>0</v>
      </c>
    </row>
    <row r="4" spans="2:17">
      <c r="N4" t="s">
        <v>1</v>
      </c>
    </row>
    <row r="5" spans="2:17">
      <c r="N5" t="s">
        <v>166</v>
      </c>
    </row>
    <row r="7" spans="2:17">
      <c r="B7" s="1" t="s">
        <v>167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2:17">
      <c r="B8" s="1" t="s">
        <v>168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2:17">
      <c r="Q9" s="3" t="s">
        <v>2</v>
      </c>
    </row>
    <row r="10" spans="2:17">
      <c r="B10" s="6" t="s">
        <v>3</v>
      </c>
      <c r="C10" s="6" t="s">
        <v>4</v>
      </c>
      <c r="D10" s="6" t="s">
        <v>5</v>
      </c>
      <c r="E10" s="7" t="s">
        <v>6</v>
      </c>
      <c r="F10" s="7" t="s">
        <v>7</v>
      </c>
      <c r="G10" s="7"/>
      <c r="H10" s="7"/>
      <c r="I10" s="7"/>
      <c r="J10" s="7"/>
      <c r="K10" s="7" t="s">
        <v>14</v>
      </c>
      <c r="L10" s="7"/>
      <c r="M10" s="7"/>
      <c r="N10" s="7"/>
      <c r="O10" s="7"/>
      <c r="P10" s="7"/>
      <c r="Q10" s="8" t="s">
        <v>16</v>
      </c>
    </row>
    <row r="11" spans="2:17">
      <c r="B11" s="7"/>
      <c r="C11" s="7"/>
      <c r="D11" s="7"/>
      <c r="E11" s="7"/>
      <c r="F11" s="8" t="s">
        <v>8</v>
      </c>
      <c r="G11" s="7" t="s">
        <v>9</v>
      </c>
      <c r="H11" s="7" t="s">
        <v>10</v>
      </c>
      <c r="I11" s="7"/>
      <c r="J11" s="7" t="s">
        <v>13</v>
      </c>
      <c r="K11" s="8" t="s">
        <v>8</v>
      </c>
      <c r="L11" s="7" t="s">
        <v>9</v>
      </c>
      <c r="M11" s="7" t="s">
        <v>10</v>
      </c>
      <c r="N11" s="7"/>
      <c r="O11" s="7" t="s">
        <v>13</v>
      </c>
      <c r="P11" s="9" t="s">
        <v>10</v>
      </c>
      <c r="Q11" s="7"/>
    </row>
    <row r="12" spans="2:17">
      <c r="B12" s="7"/>
      <c r="C12" s="7"/>
      <c r="D12" s="7"/>
      <c r="E12" s="7"/>
      <c r="F12" s="7"/>
      <c r="G12" s="7"/>
      <c r="H12" s="7" t="s">
        <v>11</v>
      </c>
      <c r="I12" s="7" t="s">
        <v>12</v>
      </c>
      <c r="J12" s="7"/>
      <c r="K12" s="7"/>
      <c r="L12" s="7"/>
      <c r="M12" s="7" t="s">
        <v>11</v>
      </c>
      <c r="N12" s="7" t="s">
        <v>12</v>
      </c>
      <c r="O12" s="7"/>
      <c r="P12" s="7" t="s">
        <v>15</v>
      </c>
      <c r="Q12" s="7"/>
    </row>
    <row r="13" spans="2:17" ht="35.25" customHeight="1"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2:17">
      <c r="B14" s="9">
        <v>1</v>
      </c>
      <c r="C14" s="9">
        <v>2</v>
      </c>
      <c r="D14" s="9">
        <v>3</v>
      </c>
      <c r="E14" s="9">
        <v>4</v>
      </c>
      <c r="F14" s="10">
        <v>5</v>
      </c>
      <c r="G14" s="9">
        <v>6</v>
      </c>
      <c r="H14" s="9">
        <v>7</v>
      </c>
      <c r="I14" s="9">
        <v>8</v>
      </c>
      <c r="J14" s="9">
        <v>9</v>
      </c>
      <c r="K14" s="10">
        <v>10</v>
      </c>
      <c r="L14" s="9">
        <v>11</v>
      </c>
      <c r="M14" s="9">
        <v>12</v>
      </c>
      <c r="N14" s="9">
        <v>13</v>
      </c>
      <c r="O14" s="9">
        <v>14</v>
      </c>
      <c r="P14" s="9">
        <v>15</v>
      </c>
      <c r="Q14" s="10">
        <v>16</v>
      </c>
    </row>
    <row r="15" spans="2:17">
      <c r="B15" s="11" t="s">
        <v>17</v>
      </c>
      <c r="C15" s="12"/>
      <c r="D15" s="13"/>
      <c r="E15" s="14" t="s">
        <v>18</v>
      </c>
      <c r="F15" s="15">
        <v>1347904</v>
      </c>
      <c r="G15" s="16">
        <v>1398359</v>
      </c>
      <c r="H15" s="16">
        <v>920462</v>
      </c>
      <c r="I15" s="16">
        <v>-112838</v>
      </c>
      <c r="J15" s="16">
        <v>-50455</v>
      </c>
      <c r="K15" s="15">
        <v>-82000</v>
      </c>
      <c r="L15" s="16">
        <v>0</v>
      </c>
      <c r="M15" s="16">
        <v>0</v>
      </c>
      <c r="N15" s="16">
        <v>0</v>
      </c>
      <c r="O15" s="16">
        <v>-82000</v>
      </c>
      <c r="P15" s="16">
        <v>-82000</v>
      </c>
      <c r="Q15" s="15">
        <f>F15+K15</f>
        <v>1265904</v>
      </c>
    </row>
    <row r="16" spans="2:17">
      <c r="B16" s="12"/>
      <c r="C16" s="11" t="s">
        <v>19</v>
      </c>
      <c r="D16" s="13"/>
      <c r="E16" s="14" t="s">
        <v>20</v>
      </c>
      <c r="F16" s="15">
        <v>1127798</v>
      </c>
      <c r="G16" s="16">
        <v>1127798</v>
      </c>
      <c r="H16" s="16">
        <v>920462</v>
      </c>
      <c r="I16" s="16">
        <v>-112838</v>
      </c>
      <c r="J16" s="16">
        <v>0</v>
      </c>
      <c r="K16" s="15">
        <v>198000</v>
      </c>
      <c r="L16" s="16">
        <v>0</v>
      </c>
      <c r="M16" s="16">
        <v>0</v>
      </c>
      <c r="N16" s="16">
        <v>0</v>
      </c>
      <c r="O16" s="16">
        <v>198000</v>
      </c>
      <c r="P16" s="16">
        <v>198000</v>
      </c>
      <c r="Q16" s="15">
        <f>F16+K16</f>
        <v>1325798</v>
      </c>
    </row>
    <row r="17" spans="2:17" ht="25.5">
      <c r="B17" s="9"/>
      <c r="C17" s="17" t="s">
        <v>22</v>
      </c>
      <c r="D17" s="18" t="s">
        <v>21</v>
      </c>
      <c r="E17" s="19" t="s">
        <v>23</v>
      </c>
      <c r="F17" s="20">
        <v>1127798</v>
      </c>
      <c r="G17" s="21">
        <v>1127798</v>
      </c>
      <c r="H17" s="21">
        <v>920462</v>
      </c>
      <c r="I17" s="21">
        <v>-112838</v>
      </c>
      <c r="J17" s="21">
        <v>0</v>
      </c>
      <c r="K17" s="20">
        <v>198000</v>
      </c>
      <c r="L17" s="21">
        <v>0</v>
      </c>
      <c r="M17" s="21">
        <v>0</v>
      </c>
      <c r="N17" s="21">
        <v>0</v>
      </c>
      <c r="O17" s="21">
        <v>198000</v>
      </c>
      <c r="P17" s="21">
        <v>198000</v>
      </c>
      <c r="Q17" s="20">
        <f>F17+K17</f>
        <v>1325798</v>
      </c>
    </row>
    <row r="18" spans="2:17">
      <c r="B18" s="12"/>
      <c r="C18" s="11" t="s">
        <v>24</v>
      </c>
      <c r="D18" s="13"/>
      <c r="E18" s="14" t="s">
        <v>25</v>
      </c>
      <c r="F18" s="15">
        <v>88071</v>
      </c>
      <c r="G18" s="16">
        <v>88071</v>
      </c>
      <c r="H18" s="16">
        <v>0</v>
      </c>
      <c r="I18" s="16">
        <v>0</v>
      </c>
      <c r="J18" s="16">
        <v>0</v>
      </c>
      <c r="K18" s="15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5">
        <f>F18+K18</f>
        <v>88071</v>
      </c>
    </row>
    <row r="19" spans="2:17" ht="38.25">
      <c r="B19" s="9"/>
      <c r="C19" s="17" t="s">
        <v>27</v>
      </c>
      <c r="D19" s="18" t="s">
        <v>26</v>
      </c>
      <c r="E19" s="19" t="s">
        <v>28</v>
      </c>
      <c r="F19" s="20">
        <v>88071</v>
      </c>
      <c r="G19" s="21">
        <v>88071</v>
      </c>
      <c r="H19" s="21">
        <v>0</v>
      </c>
      <c r="I19" s="21">
        <v>0</v>
      </c>
      <c r="J19" s="21">
        <v>0</v>
      </c>
      <c r="K19" s="20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0">
        <f>F19+K19</f>
        <v>88071</v>
      </c>
    </row>
    <row r="20" spans="2:17">
      <c r="B20" s="12"/>
      <c r="C20" s="11" t="s">
        <v>29</v>
      </c>
      <c r="D20" s="13"/>
      <c r="E20" s="14" t="s">
        <v>30</v>
      </c>
      <c r="F20" s="15">
        <v>-19000</v>
      </c>
      <c r="G20" s="16">
        <v>0</v>
      </c>
      <c r="H20" s="16">
        <v>0</v>
      </c>
      <c r="I20" s="16">
        <v>0</v>
      </c>
      <c r="J20" s="16">
        <v>-19000</v>
      </c>
      <c r="K20" s="15">
        <v>-280000</v>
      </c>
      <c r="L20" s="16">
        <v>0</v>
      </c>
      <c r="M20" s="16">
        <v>0</v>
      </c>
      <c r="N20" s="16">
        <v>0</v>
      </c>
      <c r="O20" s="16">
        <v>-280000</v>
      </c>
      <c r="P20" s="16">
        <v>-280000</v>
      </c>
      <c r="Q20" s="15">
        <f>F20+K20</f>
        <v>-299000</v>
      </c>
    </row>
    <row r="21" spans="2:17" ht="25.5">
      <c r="B21" s="9"/>
      <c r="C21" s="17" t="s">
        <v>32</v>
      </c>
      <c r="D21" s="18" t="s">
        <v>31</v>
      </c>
      <c r="E21" s="19" t="s">
        <v>33</v>
      </c>
      <c r="F21" s="20">
        <v>-19000</v>
      </c>
      <c r="G21" s="21">
        <v>0</v>
      </c>
      <c r="H21" s="21">
        <v>0</v>
      </c>
      <c r="I21" s="21">
        <v>0</v>
      </c>
      <c r="J21" s="21">
        <v>-19000</v>
      </c>
      <c r="K21" s="20">
        <v>-280000</v>
      </c>
      <c r="L21" s="21">
        <v>0</v>
      </c>
      <c r="M21" s="21">
        <v>0</v>
      </c>
      <c r="N21" s="21">
        <v>0</v>
      </c>
      <c r="O21" s="21">
        <v>-280000</v>
      </c>
      <c r="P21" s="21">
        <v>-280000</v>
      </c>
      <c r="Q21" s="20">
        <f>F21+K21</f>
        <v>-299000</v>
      </c>
    </row>
    <row r="22" spans="2:17" ht="25.5">
      <c r="B22" s="12"/>
      <c r="C22" s="11" t="s">
        <v>34</v>
      </c>
      <c r="D22" s="13"/>
      <c r="E22" s="14" t="s">
        <v>35</v>
      </c>
      <c r="F22" s="15">
        <v>9163</v>
      </c>
      <c r="G22" s="16">
        <v>9163</v>
      </c>
      <c r="H22" s="16">
        <v>0</v>
      </c>
      <c r="I22" s="16">
        <v>0</v>
      </c>
      <c r="J22" s="16">
        <v>0</v>
      </c>
      <c r="K22" s="15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5">
        <f>F22+K22</f>
        <v>9163</v>
      </c>
    </row>
    <row r="23" spans="2:17">
      <c r="B23" s="9"/>
      <c r="C23" s="17" t="s">
        <v>37</v>
      </c>
      <c r="D23" s="18" t="s">
        <v>36</v>
      </c>
      <c r="E23" s="19" t="s">
        <v>38</v>
      </c>
      <c r="F23" s="20">
        <v>9163</v>
      </c>
      <c r="G23" s="21">
        <v>9163</v>
      </c>
      <c r="H23" s="21">
        <v>0</v>
      </c>
      <c r="I23" s="21">
        <v>0</v>
      </c>
      <c r="J23" s="21">
        <v>0</v>
      </c>
      <c r="K23" s="20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0">
        <f>F23+K23</f>
        <v>9163</v>
      </c>
    </row>
    <row r="24" spans="2:17">
      <c r="B24" s="12"/>
      <c r="C24" s="11" t="s">
        <v>39</v>
      </c>
      <c r="D24" s="13"/>
      <c r="E24" s="14" t="s">
        <v>40</v>
      </c>
      <c r="F24" s="15">
        <v>141872</v>
      </c>
      <c r="G24" s="16">
        <v>173327</v>
      </c>
      <c r="H24" s="16">
        <v>0</v>
      </c>
      <c r="I24" s="16">
        <v>0</v>
      </c>
      <c r="J24" s="16">
        <v>-31455</v>
      </c>
      <c r="K24" s="15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5">
        <f>F24+K24</f>
        <v>141872</v>
      </c>
    </row>
    <row r="25" spans="2:17">
      <c r="B25" s="9"/>
      <c r="C25" s="17" t="s">
        <v>42</v>
      </c>
      <c r="D25" s="18" t="s">
        <v>41</v>
      </c>
      <c r="E25" s="19" t="s">
        <v>43</v>
      </c>
      <c r="F25" s="20">
        <v>141872</v>
      </c>
      <c r="G25" s="21">
        <v>173327</v>
      </c>
      <c r="H25" s="21">
        <v>0</v>
      </c>
      <c r="I25" s="21">
        <v>0</v>
      </c>
      <c r="J25" s="21">
        <v>-31455</v>
      </c>
      <c r="K25" s="20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0">
        <f>F25+K25</f>
        <v>141872</v>
      </c>
    </row>
    <row r="26" spans="2:17">
      <c r="B26" s="11" t="s">
        <v>44</v>
      </c>
      <c r="C26" s="12"/>
      <c r="D26" s="13"/>
      <c r="E26" s="14" t="s">
        <v>45</v>
      </c>
      <c r="F26" s="15">
        <v>140222</v>
      </c>
      <c r="G26" s="16">
        <v>140222</v>
      </c>
      <c r="H26" s="16">
        <v>56919</v>
      </c>
      <c r="I26" s="16">
        <v>0</v>
      </c>
      <c r="J26" s="16">
        <v>0</v>
      </c>
      <c r="K26" s="15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5">
        <f>F26+K26</f>
        <v>140222</v>
      </c>
    </row>
    <row r="27" spans="2:17">
      <c r="B27" s="12"/>
      <c r="C27" s="11" t="s">
        <v>19</v>
      </c>
      <c r="D27" s="13"/>
      <c r="E27" s="14" t="s">
        <v>20</v>
      </c>
      <c r="F27" s="15">
        <v>62735</v>
      </c>
      <c r="G27" s="16">
        <v>62735</v>
      </c>
      <c r="H27" s="16">
        <v>56919</v>
      </c>
      <c r="I27" s="16">
        <v>0</v>
      </c>
      <c r="J27" s="16">
        <v>0</v>
      </c>
      <c r="K27" s="15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5">
        <f>F27+K27</f>
        <v>62735</v>
      </c>
    </row>
    <row r="28" spans="2:17" ht="25.5">
      <c r="B28" s="9"/>
      <c r="C28" s="17" t="s">
        <v>22</v>
      </c>
      <c r="D28" s="18" t="s">
        <v>21</v>
      </c>
      <c r="E28" s="19" t="s">
        <v>23</v>
      </c>
      <c r="F28" s="20">
        <v>62735</v>
      </c>
      <c r="G28" s="21">
        <v>62735</v>
      </c>
      <c r="H28" s="21">
        <v>56919</v>
      </c>
      <c r="I28" s="21">
        <v>0</v>
      </c>
      <c r="J28" s="21">
        <v>0</v>
      </c>
      <c r="K28" s="20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0">
        <f>F28+K28</f>
        <v>62735</v>
      </c>
    </row>
    <row r="29" spans="2:17">
      <c r="B29" s="12"/>
      <c r="C29" s="11" t="s">
        <v>46</v>
      </c>
      <c r="D29" s="13"/>
      <c r="E29" s="14" t="s">
        <v>47</v>
      </c>
      <c r="F29" s="15">
        <v>77487</v>
      </c>
      <c r="G29" s="16">
        <v>77487</v>
      </c>
      <c r="H29" s="16">
        <v>0</v>
      </c>
      <c r="I29" s="16">
        <v>0</v>
      </c>
      <c r="J29" s="16">
        <v>0</v>
      </c>
      <c r="K29" s="15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5">
        <f>F29+K29</f>
        <v>77487</v>
      </c>
    </row>
    <row r="30" spans="2:17">
      <c r="B30" s="9"/>
      <c r="C30" s="17" t="s">
        <v>49</v>
      </c>
      <c r="D30" s="18" t="s">
        <v>48</v>
      </c>
      <c r="E30" s="19" t="s">
        <v>50</v>
      </c>
      <c r="F30" s="20">
        <v>27487</v>
      </c>
      <c r="G30" s="21">
        <v>27487</v>
      </c>
      <c r="H30" s="21">
        <v>0</v>
      </c>
      <c r="I30" s="21">
        <v>0</v>
      </c>
      <c r="J30" s="21">
        <v>0</v>
      </c>
      <c r="K30" s="20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0">
        <f>F30+K30</f>
        <v>27487</v>
      </c>
    </row>
    <row r="31" spans="2:17" ht="38.25">
      <c r="B31" s="9"/>
      <c r="C31" s="17" t="s">
        <v>52</v>
      </c>
      <c r="D31" s="18" t="s">
        <v>51</v>
      </c>
      <c r="E31" s="19" t="s">
        <v>53</v>
      </c>
      <c r="F31" s="20">
        <v>50000</v>
      </c>
      <c r="G31" s="21">
        <v>50000</v>
      </c>
      <c r="H31" s="21">
        <v>0</v>
      </c>
      <c r="I31" s="21">
        <v>0</v>
      </c>
      <c r="J31" s="21">
        <v>0</v>
      </c>
      <c r="K31" s="20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0">
        <f>F31+K31</f>
        <v>50000</v>
      </c>
    </row>
    <row r="32" spans="2:17" ht="25.5">
      <c r="B32" s="11" t="s">
        <v>54</v>
      </c>
      <c r="C32" s="12"/>
      <c r="D32" s="13"/>
      <c r="E32" s="14" t="s">
        <v>55</v>
      </c>
      <c r="F32" s="15">
        <v>97443</v>
      </c>
      <c r="G32" s="16">
        <v>97443</v>
      </c>
      <c r="H32" s="16">
        <v>114663</v>
      </c>
      <c r="I32" s="16">
        <v>-33840</v>
      </c>
      <c r="J32" s="16">
        <v>0</v>
      </c>
      <c r="K32" s="15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5">
        <f>F32+K32</f>
        <v>97443</v>
      </c>
    </row>
    <row r="33" spans="2:17">
      <c r="B33" s="12"/>
      <c r="C33" s="11" t="s">
        <v>19</v>
      </c>
      <c r="D33" s="13"/>
      <c r="E33" s="14" t="s">
        <v>20</v>
      </c>
      <c r="F33" s="15">
        <v>69514</v>
      </c>
      <c r="G33" s="16">
        <v>69514</v>
      </c>
      <c r="H33" s="16">
        <v>53653</v>
      </c>
      <c r="I33" s="16">
        <v>0</v>
      </c>
      <c r="J33" s="16">
        <v>0</v>
      </c>
      <c r="K33" s="15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5">
        <f>F33+K33</f>
        <v>69514</v>
      </c>
    </row>
    <row r="34" spans="2:17" ht="25.5">
      <c r="B34" s="9"/>
      <c r="C34" s="17" t="s">
        <v>22</v>
      </c>
      <c r="D34" s="18" t="s">
        <v>21</v>
      </c>
      <c r="E34" s="19" t="s">
        <v>23</v>
      </c>
      <c r="F34" s="20">
        <v>69514</v>
      </c>
      <c r="G34" s="21">
        <v>69514</v>
      </c>
      <c r="H34" s="21">
        <v>53653</v>
      </c>
      <c r="I34" s="21">
        <v>0</v>
      </c>
      <c r="J34" s="21">
        <v>0</v>
      </c>
      <c r="K34" s="20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0">
        <f>F34+K34</f>
        <v>69514</v>
      </c>
    </row>
    <row r="35" spans="2:17">
      <c r="B35" s="12"/>
      <c r="C35" s="11" t="s">
        <v>24</v>
      </c>
      <c r="D35" s="13"/>
      <c r="E35" s="14" t="s">
        <v>25</v>
      </c>
      <c r="F35" s="15">
        <v>-10000</v>
      </c>
      <c r="G35" s="16">
        <v>-10000</v>
      </c>
      <c r="H35" s="16">
        <v>25000</v>
      </c>
      <c r="I35" s="16">
        <v>-33840</v>
      </c>
      <c r="J35" s="16">
        <v>0</v>
      </c>
      <c r="K35" s="15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5">
        <f>F35+K35</f>
        <v>-10000</v>
      </c>
    </row>
    <row r="36" spans="2:17" ht="25.5">
      <c r="B36" s="9"/>
      <c r="C36" s="17" t="s">
        <v>57</v>
      </c>
      <c r="D36" s="18" t="s">
        <v>56</v>
      </c>
      <c r="E36" s="19" t="s">
        <v>58</v>
      </c>
      <c r="F36" s="20">
        <v>0</v>
      </c>
      <c r="G36" s="21">
        <v>0</v>
      </c>
      <c r="H36" s="21">
        <v>25000</v>
      </c>
      <c r="I36" s="21">
        <v>-33840</v>
      </c>
      <c r="J36" s="21">
        <v>0</v>
      </c>
      <c r="K36" s="20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0">
        <f>F36+K36</f>
        <v>0</v>
      </c>
    </row>
    <row r="37" spans="2:17" ht="38.25">
      <c r="B37" s="9"/>
      <c r="C37" s="17" t="s">
        <v>59</v>
      </c>
      <c r="D37" s="18" t="s">
        <v>56</v>
      </c>
      <c r="E37" s="19" t="s">
        <v>60</v>
      </c>
      <c r="F37" s="20">
        <v>-10000</v>
      </c>
      <c r="G37" s="21">
        <v>-10000</v>
      </c>
      <c r="H37" s="21">
        <v>0</v>
      </c>
      <c r="I37" s="21">
        <v>0</v>
      </c>
      <c r="J37" s="21">
        <v>0</v>
      </c>
      <c r="K37" s="20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0">
        <f>F37+K37</f>
        <v>-10000</v>
      </c>
    </row>
    <row r="38" spans="2:17">
      <c r="B38" s="12"/>
      <c r="C38" s="11" t="s">
        <v>61</v>
      </c>
      <c r="D38" s="13"/>
      <c r="E38" s="14" t="s">
        <v>62</v>
      </c>
      <c r="F38" s="15">
        <v>37929</v>
      </c>
      <c r="G38" s="16">
        <v>37929</v>
      </c>
      <c r="H38" s="16">
        <v>36010</v>
      </c>
      <c r="I38" s="16">
        <v>0</v>
      </c>
      <c r="J38" s="16">
        <v>0</v>
      </c>
      <c r="K38" s="15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5">
        <f>F38+K38</f>
        <v>37929</v>
      </c>
    </row>
    <row r="39" spans="2:17" ht="25.5">
      <c r="B39" s="9"/>
      <c r="C39" s="17" t="s">
        <v>64</v>
      </c>
      <c r="D39" s="18" t="s">
        <v>63</v>
      </c>
      <c r="E39" s="19" t="s">
        <v>65</v>
      </c>
      <c r="F39" s="20">
        <v>-36253</v>
      </c>
      <c r="G39" s="21">
        <v>-36253</v>
      </c>
      <c r="H39" s="21">
        <v>0</v>
      </c>
      <c r="I39" s="21">
        <v>0</v>
      </c>
      <c r="J39" s="21">
        <v>0</v>
      </c>
      <c r="K39" s="20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0">
        <f>F39+K39</f>
        <v>-36253</v>
      </c>
    </row>
    <row r="40" spans="2:17" ht="38.25">
      <c r="B40" s="9"/>
      <c r="C40" s="17" t="s">
        <v>66</v>
      </c>
      <c r="D40" s="18" t="s">
        <v>63</v>
      </c>
      <c r="E40" s="19" t="s">
        <v>67</v>
      </c>
      <c r="F40" s="20">
        <v>79972</v>
      </c>
      <c r="G40" s="21">
        <v>79972</v>
      </c>
      <c r="H40" s="21">
        <v>24700</v>
      </c>
      <c r="I40" s="21">
        <v>0</v>
      </c>
      <c r="J40" s="21">
        <v>0</v>
      </c>
      <c r="K40" s="20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0">
        <f>F40+K40</f>
        <v>79972</v>
      </c>
    </row>
    <row r="41" spans="2:17">
      <c r="B41" s="9"/>
      <c r="C41" s="17" t="s">
        <v>68</v>
      </c>
      <c r="D41" s="18" t="s">
        <v>63</v>
      </c>
      <c r="E41" s="19" t="s">
        <v>69</v>
      </c>
      <c r="F41" s="20">
        <v>-10620</v>
      </c>
      <c r="G41" s="21">
        <v>-10620</v>
      </c>
      <c r="H41" s="21">
        <v>7400</v>
      </c>
      <c r="I41" s="21">
        <v>0</v>
      </c>
      <c r="J41" s="21">
        <v>0</v>
      </c>
      <c r="K41" s="20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0">
        <f>F41+K41</f>
        <v>-10620</v>
      </c>
    </row>
    <row r="42" spans="2:17" ht="25.5">
      <c r="B42" s="9"/>
      <c r="C42" s="17" t="s">
        <v>70</v>
      </c>
      <c r="D42" s="18" t="s">
        <v>63</v>
      </c>
      <c r="E42" s="19" t="s">
        <v>71</v>
      </c>
      <c r="F42" s="20">
        <v>4830</v>
      </c>
      <c r="G42" s="21">
        <v>4830</v>
      </c>
      <c r="H42" s="21">
        <v>3910</v>
      </c>
      <c r="I42" s="21">
        <v>0</v>
      </c>
      <c r="J42" s="21">
        <v>0</v>
      </c>
      <c r="K42" s="20">
        <v>0</v>
      </c>
      <c r="L42" s="21">
        <v>0</v>
      </c>
      <c r="M42" s="21">
        <v>0</v>
      </c>
      <c r="N42" s="21">
        <v>0</v>
      </c>
      <c r="O42" s="21">
        <v>0</v>
      </c>
      <c r="P42" s="21">
        <v>0</v>
      </c>
      <c r="Q42" s="20">
        <f>F42+K42</f>
        <v>4830</v>
      </c>
    </row>
    <row r="43" spans="2:17" ht="25.5">
      <c r="B43" s="11" t="s">
        <v>72</v>
      </c>
      <c r="C43" s="12"/>
      <c r="D43" s="13"/>
      <c r="E43" s="14" t="s">
        <v>73</v>
      </c>
      <c r="F43" s="15">
        <v>2843485</v>
      </c>
      <c r="G43" s="16">
        <v>2843485</v>
      </c>
      <c r="H43" s="16">
        <v>127132</v>
      </c>
      <c r="I43" s="16">
        <v>0</v>
      </c>
      <c r="J43" s="16">
        <v>0</v>
      </c>
      <c r="K43" s="15">
        <v>14931400</v>
      </c>
      <c r="L43" s="16">
        <v>0</v>
      </c>
      <c r="M43" s="16">
        <v>0</v>
      </c>
      <c r="N43" s="16">
        <v>0</v>
      </c>
      <c r="O43" s="16">
        <v>14931400</v>
      </c>
      <c r="P43" s="16">
        <v>14931400</v>
      </c>
      <c r="Q43" s="15">
        <f>F43+K43</f>
        <v>17774885</v>
      </c>
    </row>
    <row r="44" spans="2:17">
      <c r="B44" s="12"/>
      <c r="C44" s="11" t="s">
        <v>19</v>
      </c>
      <c r="D44" s="13"/>
      <c r="E44" s="14" t="s">
        <v>20</v>
      </c>
      <c r="F44" s="15">
        <v>155101</v>
      </c>
      <c r="G44" s="16">
        <v>155101</v>
      </c>
      <c r="H44" s="16">
        <v>127132</v>
      </c>
      <c r="I44" s="16">
        <v>0</v>
      </c>
      <c r="J44" s="16">
        <v>0</v>
      </c>
      <c r="K44" s="15">
        <v>0</v>
      </c>
      <c r="L44" s="16">
        <v>0</v>
      </c>
      <c r="M44" s="16">
        <v>0</v>
      </c>
      <c r="N44" s="16">
        <v>0</v>
      </c>
      <c r="O44" s="16">
        <v>0</v>
      </c>
      <c r="P44" s="16">
        <v>0</v>
      </c>
      <c r="Q44" s="15">
        <f>F44+K44</f>
        <v>155101</v>
      </c>
    </row>
    <row r="45" spans="2:17" ht="25.5">
      <c r="B45" s="9"/>
      <c r="C45" s="17" t="s">
        <v>22</v>
      </c>
      <c r="D45" s="18" t="s">
        <v>21</v>
      </c>
      <c r="E45" s="19" t="s">
        <v>23</v>
      </c>
      <c r="F45" s="20">
        <v>155101</v>
      </c>
      <c r="G45" s="21">
        <v>155101</v>
      </c>
      <c r="H45" s="21">
        <v>127132</v>
      </c>
      <c r="I45" s="21">
        <v>0</v>
      </c>
      <c r="J45" s="21">
        <v>0</v>
      </c>
      <c r="K45" s="20">
        <v>0</v>
      </c>
      <c r="L45" s="21">
        <v>0</v>
      </c>
      <c r="M45" s="21">
        <v>0</v>
      </c>
      <c r="N45" s="21">
        <v>0</v>
      </c>
      <c r="O45" s="21">
        <v>0</v>
      </c>
      <c r="P45" s="21">
        <v>0</v>
      </c>
      <c r="Q45" s="20">
        <f>F45+K45</f>
        <v>155101</v>
      </c>
    </row>
    <row r="46" spans="2:17">
      <c r="B46" s="12"/>
      <c r="C46" s="11" t="s">
        <v>74</v>
      </c>
      <c r="D46" s="13"/>
      <c r="E46" s="14" t="s">
        <v>75</v>
      </c>
      <c r="F46" s="15">
        <v>2688384</v>
      </c>
      <c r="G46" s="16">
        <v>2688384</v>
      </c>
      <c r="H46" s="16">
        <v>0</v>
      </c>
      <c r="I46" s="16">
        <v>0</v>
      </c>
      <c r="J46" s="16">
        <v>0</v>
      </c>
      <c r="K46" s="15">
        <v>14931400</v>
      </c>
      <c r="L46" s="16">
        <v>0</v>
      </c>
      <c r="M46" s="16">
        <v>0</v>
      </c>
      <c r="N46" s="16">
        <v>0</v>
      </c>
      <c r="O46" s="16">
        <v>14931400</v>
      </c>
      <c r="P46" s="16">
        <v>14931400</v>
      </c>
      <c r="Q46" s="15">
        <f>F46+K46</f>
        <v>17619784</v>
      </c>
    </row>
    <row r="47" spans="2:17" ht="25.5">
      <c r="B47" s="9"/>
      <c r="C47" s="17" t="s">
        <v>77</v>
      </c>
      <c r="D47" s="18" t="s">
        <v>76</v>
      </c>
      <c r="E47" s="19" t="s">
        <v>78</v>
      </c>
      <c r="F47" s="20">
        <v>828083</v>
      </c>
      <c r="G47" s="21">
        <v>828083</v>
      </c>
      <c r="H47" s="21">
        <v>0</v>
      </c>
      <c r="I47" s="21">
        <v>0</v>
      </c>
      <c r="J47" s="21">
        <v>0</v>
      </c>
      <c r="K47" s="20">
        <v>14536900</v>
      </c>
      <c r="L47" s="21">
        <v>0</v>
      </c>
      <c r="M47" s="21">
        <v>0</v>
      </c>
      <c r="N47" s="21">
        <v>0</v>
      </c>
      <c r="O47" s="21">
        <v>14536900</v>
      </c>
      <c r="P47" s="21">
        <v>14536900</v>
      </c>
      <c r="Q47" s="20">
        <f>F47+K47</f>
        <v>15364983</v>
      </c>
    </row>
    <row r="48" spans="2:17">
      <c r="B48" s="9"/>
      <c r="C48" s="17" t="s">
        <v>80</v>
      </c>
      <c r="D48" s="18" t="s">
        <v>79</v>
      </c>
      <c r="E48" s="19" t="s">
        <v>81</v>
      </c>
      <c r="F48" s="20">
        <v>1687399</v>
      </c>
      <c r="G48" s="21">
        <v>1687399</v>
      </c>
      <c r="H48" s="21">
        <v>0</v>
      </c>
      <c r="I48" s="21">
        <v>0</v>
      </c>
      <c r="J48" s="21">
        <v>0</v>
      </c>
      <c r="K48" s="20">
        <v>394500</v>
      </c>
      <c r="L48" s="21">
        <v>0</v>
      </c>
      <c r="M48" s="21">
        <v>0</v>
      </c>
      <c r="N48" s="21">
        <v>0</v>
      </c>
      <c r="O48" s="21">
        <v>394500</v>
      </c>
      <c r="P48" s="21">
        <v>394500</v>
      </c>
      <c r="Q48" s="20">
        <f>F48+K48</f>
        <v>2081899</v>
      </c>
    </row>
    <row r="49" spans="2:17" ht="51">
      <c r="B49" s="9"/>
      <c r="C49" s="17" t="s">
        <v>83</v>
      </c>
      <c r="D49" s="18" t="s">
        <v>82</v>
      </c>
      <c r="E49" s="19" t="s">
        <v>84</v>
      </c>
      <c r="F49" s="20">
        <v>172902</v>
      </c>
      <c r="G49" s="21">
        <v>172902</v>
      </c>
      <c r="H49" s="21">
        <v>0</v>
      </c>
      <c r="I49" s="21">
        <v>0</v>
      </c>
      <c r="J49" s="21">
        <v>0</v>
      </c>
      <c r="K49" s="20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0">
        <f>F49+K49</f>
        <v>172902</v>
      </c>
    </row>
    <row r="50" spans="2:17" ht="25.5">
      <c r="B50" s="11" t="s">
        <v>85</v>
      </c>
      <c r="C50" s="12"/>
      <c r="D50" s="13"/>
      <c r="E50" s="14" t="s">
        <v>86</v>
      </c>
      <c r="F50" s="15">
        <v>1924982</v>
      </c>
      <c r="G50" s="16">
        <v>1924982</v>
      </c>
      <c r="H50" s="16">
        <v>15439</v>
      </c>
      <c r="I50" s="16">
        <v>0</v>
      </c>
      <c r="J50" s="16">
        <v>0</v>
      </c>
      <c r="K50" s="15">
        <v>395555</v>
      </c>
      <c r="L50" s="16">
        <v>0</v>
      </c>
      <c r="M50" s="16">
        <v>0</v>
      </c>
      <c r="N50" s="16">
        <v>0</v>
      </c>
      <c r="O50" s="16">
        <v>395555</v>
      </c>
      <c r="P50" s="16">
        <v>395555</v>
      </c>
      <c r="Q50" s="15">
        <f>F50+K50</f>
        <v>2320537</v>
      </c>
    </row>
    <row r="51" spans="2:17">
      <c r="B51" s="12"/>
      <c r="C51" s="11" t="s">
        <v>19</v>
      </c>
      <c r="D51" s="13"/>
      <c r="E51" s="14" t="s">
        <v>20</v>
      </c>
      <c r="F51" s="15">
        <v>-105080</v>
      </c>
      <c r="G51" s="16">
        <v>-105080</v>
      </c>
      <c r="H51" s="16">
        <v>-330000</v>
      </c>
      <c r="I51" s="16">
        <v>0</v>
      </c>
      <c r="J51" s="16">
        <v>0</v>
      </c>
      <c r="K51" s="15">
        <v>-297520</v>
      </c>
      <c r="L51" s="16">
        <v>0</v>
      </c>
      <c r="M51" s="16">
        <v>0</v>
      </c>
      <c r="N51" s="16">
        <v>0</v>
      </c>
      <c r="O51" s="16">
        <v>-297520</v>
      </c>
      <c r="P51" s="16">
        <v>-297520</v>
      </c>
      <c r="Q51" s="15">
        <f>F51+K51</f>
        <v>-402600</v>
      </c>
    </row>
    <row r="52" spans="2:17" ht="25.5">
      <c r="B52" s="9"/>
      <c r="C52" s="17" t="s">
        <v>22</v>
      </c>
      <c r="D52" s="18" t="s">
        <v>21</v>
      </c>
      <c r="E52" s="19" t="s">
        <v>23</v>
      </c>
      <c r="F52" s="20">
        <v>-105080</v>
      </c>
      <c r="G52" s="21">
        <v>-105080</v>
      </c>
      <c r="H52" s="21">
        <v>-330000</v>
      </c>
      <c r="I52" s="21">
        <v>0</v>
      </c>
      <c r="J52" s="21">
        <v>0</v>
      </c>
      <c r="K52" s="20">
        <v>-297520</v>
      </c>
      <c r="L52" s="21">
        <v>0</v>
      </c>
      <c r="M52" s="21">
        <v>0</v>
      </c>
      <c r="N52" s="21">
        <v>0</v>
      </c>
      <c r="O52" s="21">
        <v>-297520</v>
      </c>
      <c r="P52" s="21">
        <v>-297520</v>
      </c>
      <c r="Q52" s="20">
        <f>F52+K52</f>
        <v>-402600</v>
      </c>
    </row>
    <row r="53" spans="2:17">
      <c r="B53" s="12"/>
      <c r="C53" s="11" t="s">
        <v>24</v>
      </c>
      <c r="D53" s="13"/>
      <c r="E53" s="14" t="s">
        <v>25</v>
      </c>
      <c r="F53" s="15">
        <v>2030062</v>
      </c>
      <c r="G53" s="16">
        <v>2030062</v>
      </c>
      <c r="H53" s="16">
        <v>345439</v>
      </c>
      <c r="I53" s="16">
        <v>0</v>
      </c>
      <c r="J53" s="16">
        <v>0</v>
      </c>
      <c r="K53" s="15">
        <v>693075</v>
      </c>
      <c r="L53" s="16">
        <v>0</v>
      </c>
      <c r="M53" s="16">
        <v>0</v>
      </c>
      <c r="N53" s="16">
        <v>0</v>
      </c>
      <c r="O53" s="16">
        <v>693075</v>
      </c>
      <c r="P53" s="16">
        <v>693075</v>
      </c>
      <c r="Q53" s="15">
        <f>F53+K53</f>
        <v>2723137</v>
      </c>
    </row>
    <row r="54" spans="2:17" ht="63" customHeight="1">
      <c r="B54" s="9"/>
      <c r="C54" s="17" t="s">
        <v>87</v>
      </c>
      <c r="D54" s="18" t="s">
        <v>26</v>
      </c>
      <c r="E54" s="19" t="s">
        <v>88</v>
      </c>
      <c r="F54" s="20">
        <v>0</v>
      </c>
      <c r="G54" s="21">
        <v>0</v>
      </c>
      <c r="H54" s="21">
        <v>0</v>
      </c>
      <c r="I54" s="21">
        <v>0</v>
      </c>
      <c r="J54" s="21">
        <v>0</v>
      </c>
      <c r="K54" s="20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0">
        <f>F54+K54</f>
        <v>0</v>
      </c>
    </row>
    <row r="55" spans="2:17" ht="25.5">
      <c r="B55" s="9"/>
      <c r="C55" s="17" t="s">
        <v>90</v>
      </c>
      <c r="D55" s="18" t="s">
        <v>89</v>
      </c>
      <c r="E55" s="19" t="s">
        <v>91</v>
      </c>
      <c r="F55" s="20">
        <v>612231</v>
      </c>
      <c r="G55" s="21">
        <v>612231</v>
      </c>
      <c r="H55" s="21">
        <v>0</v>
      </c>
      <c r="I55" s="21">
        <v>0</v>
      </c>
      <c r="J55" s="21">
        <v>0</v>
      </c>
      <c r="K55" s="20">
        <v>0</v>
      </c>
      <c r="L55" s="21">
        <v>0</v>
      </c>
      <c r="M55" s="21">
        <v>0</v>
      </c>
      <c r="N55" s="21">
        <v>0</v>
      </c>
      <c r="O55" s="21">
        <v>0</v>
      </c>
      <c r="P55" s="21">
        <v>0</v>
      </c>
      <c r="Q55" s="20">
        <f>F55+K55</f>
        <v>612231</v>
      </c>
    </row>
    <row r="56" spans="2:17" ht="51">
      <c r="B56" s="9"/>
      <c r="C56" s="17" t="s">
        <v>93</v>
      </c>
      <c r="D56" s="18" t="s">
        <v>92</v>
      </c>
      <c r="E56" s="19" t="s">
        <v>94</v>
      </c>
      <c r="F56" s="20">
        <v>430335</v>
      </c>
      <c r="G56" s="21">
        <v>430335</v>
      </c>
      <c r="H56" s="21">
        <v>315439</v>
      </c>
      <c r="I56" s="21">
        <v>0</v>
      </c>
      <c r="J56" s="21">
        <v>0</v>
      </c>
      <c r="K56" s="20">
        <v>-45500</v>
      </c>
      <c r="L56" s="21">
        <v>0</v>
      </c>
      <c r="M56" s="21">
        <v>0</v>
      </c>
      <c r="N56" s="21">
        <v>0</v>
      </c>
      <c r="O56" s="21">
        <v>-45500</v>
      </c>
      <c r="P56" s="21">
        <v>-45500</v>
      </c>
      <c r="Q56" s="20">
        <f>F56+K56</f>
        <v>384835</v>
      </c>
    </row>
    <row r="57" spans="2:17" ht="25.5">
      <c r="B57" s="9"/>
      <c r="C57" s="17" t="s">
        <v>95</v>
      </c>
      <c r="D57" s="18" t="s">
        <v>49</v>
      </c>
      <c r="E57" s="19" t="s">
        <v>96</v>
      </c>
      <c r="F57" s="20">
        <v>67256</v>
      </c>
      <c r="G57" s="21">
        <v>67256</v>
      </c>
      <c r="H57" s="21">
        <v>30000</v>
      </c>
      <c r="I57" s="21">
        <v>0</v>
      </c>
      <c r="J57" s="21">
        <v>0</v>
      </c>
      <c r="K57" s="20">
        <v>0</v>
      </c>
      <c r="L57" s="21">
        <v>0</v>
      </c>
      <c r="M57" s="21">
        <v>0</v>
      </c>
      <c r="N57" s="21">
        <v>0</v>
      </c>
      <c r="O57" s="21">
        <v>0</v>
      </c>
      <c r="P57" s="21">
        <v>0</v>
      </c>
      <c r="Q57" s="20">
        <f>F57+K57</f>
        <v>67256</v>
      </c>
    </row>
    <row r="58" spans="2:17" ht="63.75">
      <c r="B58" s="9"/>
      <c r="C58" s="17" t="s">
        <v>97</v>
      </c>
      <c r="D58" s="18" t="s">
        <v>49</v>
      </c>
      <c r="E58" s="19" t="s">
        <v>98</v>
      </c>
      <c r="F58" s="20">
        <v>90240</v>
      </c>
      <c r="G58" s="21">
        <v>90240</v>
      </c>
      <c r="H58" s="21">
        <v>0</v>
      </c>
      <c r="I58" s="21">
        <v>0</v>
      </c>
      <c r="J58" s="21">
        <v>0</v>
      </c>
      <c r="K58" s="20">
        <v>0</v>
      </c>
      <c r="L58" s="21">
        <v>0</v>
      </c>
      <c r="M58" s="21">
        <v>0</v>
      </c>
      <c r="N58" s="21">
        <v>0</v>
      </c>
      <c r="O58" s="21">
        <v>0</v>
      </c>
      <c r="P58" s="21">
        <v>0</v>
      </c>
      <c r="Q58" s="20">
        <f>F58+K58</f>
        <v>90240</v>
      </c>
    </row>
    <row r="59" spans="2:17" ht="76.5">
      <c r="B59" s="9"/>
      <c r="C59" s="17" t="s">
        <v>100</v>
      </c>
      <c r="D59" s="18" t="s">
        <v>99</v>
      </c>
      <c r="E59" s="19" t="s">
        <v>101</v>
      </c>
      <c r="F59" s="20">
        <v>50000</v>
      </c>
      <c r="G59" s="21">
        <v>50000</v>
      </c>
      <c r="H59" s="21">
        <v>0</v>
      </c>
      <c r="I59" s="21">
        <v>0</v>
      </c>
      <c r="J59" s="21">
        <v>0</v>
      </c>
      <c r="K59" s="20">
        <v>0</v>
      </c>
      <c r="L59" s="21">
        <v>0</v>
      </c>
      <c r="M59" s="21">
        <v>0</v>
      </c>
      <c r="N59" s="21">
        <v>0</v>
      </c>
      <c r="O59" s="21">
        <v>0</v>
      </c>
      <c r="P59" s="21">
        <v>0</v>
      </c>
      <c r="Q59" s="20">
        <f>F59+K59</f>
        <v>50000</v>
      </c>
    </row>
    <row r="60" spans="2:17" ht="76.5">
      <c r="B60" s="9"/>
      <c r="C60" s="17" t="s">
        <v>102</v>
      </c>
      <c r="D60" s="18" t="s">
        <v>99</v>
      </c>
      <c r="E60" s="19" t="s">
        <v>103</v>
      </c>
      <c r="F60" s="20">
        <v>0</v>
      </c>
      <c r="G60" s="21">
        <v>0</v>
      </c>
      <c r="H60" s="21">
        <v>0</v>
      </c>
      <c r="I60" s="21">
        <v>0</v>
      </c>
      <c r="J60" s="21">
        <v>0</v>
      </c>
      <c r="K60" s="20">
        <v>738575</v>
      </c>
      <c r="L60" s="21">
        <v>0</v>
      </c>
      <c r="M60" s="21">
        <v>0</v>
      </c>
      <c r="N60" s="21">
        <v>0</v>
      </c>
      <c r="O60" s="21">
        <v>738575</v>
      </c>
      <c r="P60" s="21">
        <v>738575</v>
      </c>
      <c r="Q60" s="20">
        <f>F60+K60</f>
        <v>738575</v>
      </c>
    </row>
    <row r="61" spans="2:17">
      <c r="B61" s="9"/>
      <c r="C61" s="17" t="s">
        <v>104</v>
      </c>
      <c r="D61" s="18" t="s">
        <v>52</v>
      </c>
      <c r="E61" s="19" t="s">
        <v>105</v>
      </c>
      <c r="F61" s="20">
        <v>780000</v>
      </c>
      <c r="G61" s="21">
        <v>780000</v>
      </c>
      <c r="H61" s="21">
        <v>0</v>
      </c>
      <c r="I61" s="21">
        <v>0</v>
      </c>
      <c r="J61" s="21">
        <v>0</v>
      </c>
      <c r="K61" s="20">
        <v>0</v>
      </c>
      <c r="L61" s="21">
        <v>0</v>
      </c>
      <c r="M61" s="21">
        <v>0</v>
      </c>
      <c r="N61" s="21">
        <v>0</v>
      </c>
      <c r="O61" s="21">
        <v>0</v>
      </c>
      <c r="P61" s="21">
        <v>0</v>
      </c>
      <c r="Q61" s="20">
        <f>F61+K61</f>
        <v>780000</v>
      </c>
    </row>
    <row r="62" spans="2:17" ht="25.5">
      <c r="B62" s="11" t="s">
        <v>106</v>
      </c>
      <c r="C62" s="12"/>
      <c r="D62" s="13"/>
      <c r="E62" s="14" t="s">
        <v>107</v>
      </c>
      <c r="F62" s="15">
        <v>64041</v>
      </c>
      <c r="G62" s="16">
        <v>64041</v>
      </c>
      <c r="H62" s="16">
        <v>47177</v>
      </c>
      <c r="I62" s="16">
        <v>0</v>
      </c>
      <c r="J62" s="16">
        <v>0</v>
      </c>
      <c r="K62" s="15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5">
        <f>F62+K62</f>
        <v>64041</v>
      </c>
    </row>
    <row r="63" spans="2:17">
      <c r="B63" s="12"/>
      <c r="C63" s="11" t="s">
        <v>19</v>
      </c>
      <c r="D63" s="13"/>
      <c r="E63" s="14" t="s">
        <v>20</v>
      </c>
      <c r="F63" s="15">
        <v>64041</v>
      </c>
      <c r="G63" s="16">
        <v>64041</v>
      </c>
      <c r="H63" s="16">
        <v>47177</v>
      </c>
      <c r="I63" s="16">
        <v>0</v>
      </c>
      <c r="J63" s="16">
        <v>0</v>
      </c>
      <c r="K63" s="15">
        <v>0</v>
      </c>
      <c r="L63" s="16">
        <v>0</v>
      </c>
      <c r="M63" s="16">
        <v>0</v>
      </c>
      <c r="N63" s="16">
        <v>0</v>
      </c>
      <c r="O63" s="16">
        <v>0</v>
      </c>
      <c r="P63" s="16">
        <v>0</v>
      </c>
      <c r="Q63" s="15">
        <f>F63+K63</f>
        <v>64041</v>
      </c>
    </row>
    <row r="64" spans="2:17" ht="25.5">
      <c r="B64" s="9"/>
      <c r="C64" s="17" t="s">
        <v>22</v>
      </c>
      <c r="D64" s="18" t="s">
        <v>21</v>
      </c>
      <c r="E64" s="19" t="s">
        <v>23</v>
      </c>
      <c r="F64" s="20">
        <v>64041</v>
      </c>
      <c r="G64" s="21">
        <v>64041</v>
      </c>
      <c r="H64" s="21">
        <v>47177</v>
      </c>
      <c r="I64" s="21">
        <v>0</v>
      </c>
      <c r="J64" s="21">
        <v>0</v>
      </c>
      <c r="K64" s="20">
        <v>0</v>
      </c>
      <c r="L64" s="21">
        <v>0</v>
      </c>
      <c r="M64" s="21">
        <v>0</v>
      </c>
      <c r="N64" s="21">
        <v>0</v>
      </c>
      <c r="O64" s="21">
        <v>0</v>
      </c>
      <c r="P64" s="21">
        <v>0</v>
      </c>
      <c r="Q64" s="20">
        <f>F64+K64</f>
        <v>64041</v>
      </c>
    </row>
    <row r="65" spans="2:17">
      <c r="B65" s="11" t="s">
        <v>108</v>
      </c>
      <c r="C65" s="12"/>
      <c r="D65" s="13"/>
      <c r="E65" s="14" t="s">
        <v>109</v>
      </c>
      <c r="F65" s="15">
        <v>54946</v>
      </c>
      <c r="G65" s="16">
        <v>54946</v>
      </c>
      <c r="H65" s="16">
        <v>-20</v>
      </c>
      <c r="I65" s="16">
        <v>0</v>
      </c>
      <c r="J65" s="16">
        <v>0</v>
      </c>
      <c r="K65" s="15">
        <v>272799</v>
      </c>
      <c r="L65" s="16">
        <v>0</v>
      </c>
      <c r="M65" s="16">
        <v>0</v>
      </c>
      <c r="N65" s="16">
        <v>0</v>
      </c>
      <c r="O65" s="16">
        <v>272799</v>
      </c>
      <c r="P65" s="16">
        <v>272799</v>
      </c>
      <c r="Q65" s="15">
        <f>F65+K65</f>
        <v>327745</v>
      </c>
    </row>
    <row r="66" spans="2:17">
      <c r="B66" s="12"/>
      <c r="C66" s="11" t="s">
        <v>19</v>
      </c>
      <c r="D66" s="13"/>
      <c r="E66" s="14" t="s">
        <v>20</v>
      </c>
      <c r="F66" s="15">
        <v>23901</v>
      </c>
      <c r="G66" s="16">
        <v>23901</v>
      </c>
      <c r="H66" s="16">
        <v>15980</v>
      </c>
      <c r="I66" s="16">
        <v>0</v>
      </c>
      <c r="J66" s="16">
        <v>0</v>
      </c>
      <c r="K66" s="15">
        <v>-38</v>
      </c>
      <c r="L66" s="16">
        <v>0</v>
      </c>
      <c r="M66" s="16">
        <v>0</v>
      </c>
      <c r="N66" s="16">
        <v>0</v>
      </c>
      <c r="O66" s="16">
        <v>-38</v>
      </c>
      <c r="P66" s="16">
        <v>-38</v>
      </c>
      <c r="Q66" s="15">
        <f>F66+K66</f>
        <v>23863</v>
      </c>
    </row>
    <row r="67" spans="2:17" ht="25.5">
      <c r="B67" s="9"/>
      <c r="C67" s="17" t="s">
        <v>22</v>
      </c>
      <c r="D67" s="18" t="s">
        <v>21</v>
      </c>
      <c r="E67" s="19" t="s">
        <v>23</v>
      </c>
      <c r="F67" s="20">
        <v>23901</v>
      </c>
      <c r="G67" s="21">
        <v>23901</v>
      </c>
      <c r="H67" s="21">
        <v>15980</v>
      </c>
      <c r="I67" s="21">
        <v>0</v>
      </c>
      <c r="J67" s="21">
        <v>0</v>
      </c>
      <c r="K67" s="20">
        <v>-38</v>
      </c>
      <c r="L67" s="21">
        <v>0</v>
      </c>
      <c r="M67" s="21">
        <v>0</v>
      </c>
      <c r="N67" s="21">
        <v>0</v>
      </c>
      <c r="O67" s="21">
        <v>-38</v>
      </c>
      <c r="P67" s="21">
        <v>-38</v>
      </c>
      <c r="Q67" s="20">
        <f>F67+K67</f>
        <v>23863</v>
      </c>
    </row>
    <row r="68" spans="2:17">
      <c r="B68" s="12"/>
      <c r="C68" s="11" t="s">
        <v>110</v>
      </c>
      <c r="D68" s="13"/>
      <c r="E68" s="14" t="s">
        <v>111</v>
      </c>
      <c r="F68" s="15">
        <v>31045</v>
      </c>
      <c r="G68" s="16">
        <v>31045</v>
      </c>
      <c r="H68" s="16">
        <v>-16000</v>
      </c>
      <c r="I68" s="16">
        <v>0</v>
      </c>
      <c r="J68" s="16">
        <v>0</v>
      </c>
      <c r="K68" s="15">
        <v>272837</v>
      </c>
      <c r="L68" s="16">
        <v>0</v>
      </c>
      <c r="M68" s="16">
        <v>0</v>
      </c>
      <c r="N68" s="16">
        <v>0</v>
      </c>
      <c r="O68" s="16">
        <v>272837</v>
      </c>
      <c r="P68" s="16">
        <v>272837</v>
      </c>
      <c r="Q68" s="15">
        <f>F68+K68</f>
        <v>303882</v>
      </c>
    </row>
    <row r="69" spans="2:17">
      <c r="B69" s="9"/>
      <c r="C69" s="17" t="s">
        <v>113</v>
      </c>
      <c r="D69" s="18" t="s">
        <v>112</v>
      </c>
      <c r="E69" s="19" t="s">
        <v>114</v>
      </c>
      <c r="F69" s="20">
        <v>55045</v>
      </c>
      <c r="G69" s="21">
        <v>55045</v>
      </c>
      <c r="H69" s="21">
        <v>0</v>
      </c>
      <c r="I69" s="21">
        <v>10700</v>
      </c>
      <c r="J69" s="21">
        <v>0</v>
      </c>
      <c r="K69" s="20">
        <v>-5899</v>
      </c>
      <c r="L69" s="21">
        <v>0</v>
      </c>
      <c r="M69" s="21">
        <v>0</v>
      </c>
      <c r="N69" s="21">
        <v>0</v>
      </c>
      <c r="O69" s="21">
        <v>-5899</v>
      </c>
      <c r="P69" s="21">
        <v>-5899</v>
      </c>
      <c r="Q69" s="20">
        <f>F69+K69</f>
        <v>49146</v>
      </c>
    </row>
    <row r="70" spans="2:17">
      <c r="B70" s="9"/>
      <c r="C70" s="17" t="s">
        <v>115</v>
      </c>
      <c r="D70" s="18" t="s">
        <v>112</v>
      </c>
      <c r="E70" s="19" t="s">
        <v>116</v>
      </c>
      <c r="F70" s="20">
        <v>4750</v>
      </c>
      <c r="G70" s="21">
        <v>4750</v>
      </c>
      <c r="H70" s="21">
        <v>0</v>
      </c>
      <c r="I70" s="21">
        <v>600</v>
      </c>
      <c r="J70" s="21">
        <v>0</v>
      </c>
      <c r="K70" s="20">
        <v>0</v>
      </c>
      <c r="L70" s="21">
        <v>0</v>
      </c>
      <c r="M70" s="21">
        <v>0</v>
      </c>
      <c r="N70" s="21">
        <v>0</v>
      </c>
      <c r="O70" s="21">
        <v>0</v>
      </c>
      <c r="P70" s="21">
        <v>0</v>
      </c>
      <c r="Q70" s="20">
        <f>F70+K70</f>
        <v>4750</v>
      </c>
    </row>
    <row r="71" spans="2:17" ht="25.5">
      <c r="B71" s="9"/>
      <c r="C71" s="17" t="s">
        <v>118</v>
      </c>
      <c r="D71" s="18" t="s">
        <v>117</v>
      </c>
      <c r="E71" s="19" t="s">
        <v>119</v>
      </c>
      <c r="F71" s="20">
        <v>-38150</v>
      </c>
      <c r="G71" s="21">
        <v>-38150</v>
      </c>
      <c r="H71" s="21">
        <v>-16000</v>
      </c>
      <c r="I71" s="21">
        <v>-26300</v>
      </c>
      <c r="J71" s="21">
        <v>0</v>
      </c>
      <c r="K71" s="20">
        <v>84655</v>
      </c>
      <c r="L71" s="21">
        <v>0</v>
      </c>
      <c r="M71" s="21">
        <v>0</v>
      </c>
      <c r="N71" s="21">
        <v>0</v>
      </c>
      <c r="O71" s="21">
        <v>84655</v>
      </c>
      <c r="P71" s="21">
        <v>84655</v>
      </c>
      <c r="Q71" s="20">
        <f>F71+K71</f>
        <v>46505</v>
      </c>
    </row>
    <row r="72" spans="2:17">
      <c r="B72" s="9"/>
      <c r="C72" s="17" t="s">
        <v>120</v>
      </c>
      <c r="D72" s="18" t="s">
        <v>51</v>
      </c>
      <c r="E72" s="19" t="s">
        <v>121</v>
      </c>
      <c r="F72" s="20">
        <v>4100</v>
      </c>
      <c r="G72" s="21">
        <v>4100</v>
      </c>
      <c r="H72" s="21">
        <v>0</v>
      </c>
      <c r="I72" s="21">
        <v>13600</v>
      </c>
      <c r="J72" s="21">
        <v>0</v>
      </c>
      <c r="K72" s="20">
        <v>198481</v>
      </c>
      <c r="L72" s="21">
        <v>0</v>
      </c>
      <c r="M72" s="21">
        <v>0</v>
      </c>
      <c r="N72" s="21">
        <v>0</v>
      </c>
      <c r="O72" s="21">
        <v>198481</v>
      </c>
      <c r="P72" s="21">
        <v>198481</v>
      </c>
      <c r="Q72" s="20">
        <f>F72+K72</f>
        <v>202581</v>
      </c>
    </row>
    <row r="73" spans="2:17">
      <c r="B73" s="9"/>
      <c r="C73" s="17" t="s">
        <v>123</v>
      </c>
      <c r="D73" s="18" t="s">
        <v>122</v>
      </c>
      <c r="E73" s="19" t="s">
        <v>124</v>
      </c>
      <c r="F73" s="20">
        <v>5300</v>
      </c>
      <c r="G73" s="21">
        <v>5300</v>
      </c>
      <c r="H73" s="21">
        <v>0</v>
      </c>
      <c r="I73" s="21">
        <v>1400</v>
      </c>
      <c r="J73" s="21">
        <v>0</v>
      </c>
      <c r="K73" s="20">
        <v>-4400</v>
      </c>
      <c r="L73" s="21">
        <v>0</v>
      </c>
      <c r="M73" s="21">
        <v>0</v>
      </c>
      <c r="N73" s="21">
        <v>0</v>
      </c>
      <c r="O73" s="21">
        <v>-4400</v>
      </c>
      <c r="P73" s="21">
        <v>-4400</v>
      </c>
      <c r="Q73" s="20">
        <f>F73+K73</f>
        <v>900</v>
      </c>
    </row>
    <row r="74" spans="2:17" ht="25.5">
      <c r="B74" s="11" t="s">
        <v>125</v>
      </c>
      <c r="C74" s="12"/>
      <c r="D74" s="13"/>
      <c r="E74" s="14" t="s">
        <v>126</v>
      </c>
      <c r="F74" s="15">
        <v>2022640</v>
      </c>
      <c r="G74" s="16">
        <v>217568</v>
      </c>
      <c r="H74" s="16">
        <v>34500</v>
      </c>
      <c r="I74" s="16">
        <v>194928</v>
      </c>
      <c r="J74" s="16">
        <v>1805072</v>
      </c>
      <c r="K74" s="15">
        <v>4560161</v>
      </c>
      <c r="L74" s="16">
        <v>0</v>
      </c>
      <c r="M74" s="16">
        <v>0</v>
      </c>
      <c r="N74" s="16">
        <v>0</v>
      </c>
      <c r="O74" s="16">
        <v>4560161</v>
      </c>
      <c r="P74" s="16">
        <v>689453</v>
      </c>
      <c r="Q74" s="15">
        <f>F74+K74</f>
        <v>6582801</v>
      </c>
    </row>
    <row r="75" spans="2:17">
      <c r="B75" s="12"/>
      <c r="C75" s="11" t="s">
        <v>19</v>
      </c>
      <c r="D75" s="13"/>
      <c r="E75" s="14" t="s">
        <v>20</v>
      </c>
      <c r="F75" s="15">
        <v>42090</v>
      </c>
      <c r="G75" s="16">
        <v>42090</v>
      </c>
      <c r="H75" s="16">
        <v>34500</v>
      </c>
      <c r="I75" s="16">
        <v>0</v>
      </c>
      <c r="J75" s="16">
        <v>0</v>
      </c>
      <c r="K75" s="15">
        <v>0</v>
      </c>
      <c r="L75" s="16">
        <v>0</v>
      </c>
      <c r="M75" s="16">
        <v>0</v>
      </c>
      <c r="N75" s="16">
        <v>0</v>
      </c>
      <c r="O75" s="16">
        <v>0</v>
      </c>
      <c r="P75" s="16">
        <v>0</v>
      </c>
      <c r="Q75" s="15">
        <f>F75+K75</f>
        <v>42090</v>
      </c>
    </row>
    <row r="76" spans="2:17" ht="25.5">
      <c r="B76" s="9"/>
      <c r="C76" s="17" t="s">
        <v>22</v>
      </c>
      <c r="D76" s="18" t="s">
        <v>21</v>
      </c>
      <c r="E76" s="19" t="s">
        <v>23</v>
      </c>
      <c r="F76" s="20">
        <v>42090</v>
      </c>
      <c r="G76" s="21">
        <v>42090</v>
      </c>
      <c r="H76" s="21">
        <v>34500</v>
      </c>
      <c r="I76" s="21">
        <v>0</v>
      </c>
      <c r="J76" s="21">
        <v>0</v>
      </c>
      <c r="K76" s="20">
        <v>0</v>
      </c>
      <c r="L76" s="21">
        <v>0</v>
      </c>
      <c r="M76" s="21">
        <v>0</v>
      </c>
      <c r="N76" s="21">
        <v>0</v>
      </c>
      <c r="O76" s="21">
        <v>0</v>
      </c>
      <c r="P76" s="21">
        <v>0</v>
      </c>
      <c r="Q76" s="20">
        <f>F76+K76</f>
        <v>42090</v>
      </c>
    </row>
    <row r="77" spans="2:17">
      <c r="B77" s="12"/>
      <c r="C77" s="11" t="s">
        <v>127</v>
      </c>
      <c r="D77" s="13"/>
      <c r="E77" s="14" t="s">
        <v>128</v>
      </c>
      <c r="F77" s="15">
        <v>2000000</v>
      </c>
      <c r="G77" s="16">
        <v>194928</v>
      </c>
      <c r="H77" s="16">
        <v>0</v>
      </c>
      <c r="I77" s="16">
        <v>194928</v>
      </c>
      <c r="J77" s="16">
        <v>1805072</v>
      </c>
      <c r="K77" s="15">
        <v>3099834</v>
      </c>
      <c r="L77" s="16">
        <v>0</v>
      </c>
      <c r="M77" s="16">
        <v>0</v>
      </c>
      <c r="N77" s="16">
        <v>0</v>
      </c>
      <c r="O77" s="16">
        <v>3099834</v>
      </c>
      <c r="P77" s="16">
        <v>-770874</v>
      </c>
      <c r="Q77" s="15">
        <f>F77+K77</f>
        <v>5099834</v>
      </c>
    </row>
    <row r="78" spans="2:17">
      <c r="B78" s="9"/>
      <c r="C78" s="17" t="s">
        <v>130</v>
      </c>
      <c r="D78" s="18" t="s">
        <v>129</v>
      </c>
      <c r="E78" s="19" t="s">
        <v>131</v>
      </c>
      <c r="F78" s="20">
        <v>0</v>
      </c>
      <c r="G78" s="21">
        <v>0</v>
      </c>
      <c r="H78" s="21">
        <v>0</v>
      </c>
      <c r="I78" s="21">
        <v>0</v>
      </c>
      <c r="J78" s="21">
        <v>0</v>
      </c>
      <c r="K78" s="20">
        <v>2194974</v>
      </c>
      <c r="L78" s="21">
        <v>0</v>
      </c>
      <c r="M78" s="21">
        <v>0</v>
      </c>
      <c r="N78" s="21">
        <v>0</v>
      </c>
      <c r="O78" s="21">
        <v>2194974</v>
      </c>
      <c r="P78" s="21">
        <v>2194974</v>
      </c>
      <c r="Q78" s="20">
        <f>F78+K78</f>
        <v>2194974</v>
      </c>
    </row>
    <row r="79" spans="2:17">
      <c r="B79" s="9"/>
      <c r="C79" s="17" t="s">
        <v>133</v>
      </c>
      <c r="D79" s="18" t="s">
        <v>132</v>
      </c>
      <c r="E79" s="19" t="s">
        <v>134</v>
      </c>
      <c r="F79" s="20">
        <v>0</v>
      </c>
      <c r="G79" s="21">
        <v>194928</v>
      </c>
      <c r="H79" s="21">
        <v>0</v>
      </c>
      <c r="I79" s="21">
        <v>194928</v>
      </c>
      <c r="J79" s="21">
        <v>-194928</v>
      </c>
      <c r="K79" s="20">
        <v>-2965848</v>
      </c>
      <c r="L79" s="21">
        <v>0</v>
      </c>
      <c r="M79" s="21">
        <v>0</v>
      </c>
      <c r="N79" s="21">
        <v>0</v>
      </c>
      <c r="O79" s="21">
        <v>-2965848</v>
      </c>
      <c r="P79" s="21">
        <v>-2965848</v>
      </c>
      <c r="Q79" s="20">
        <f>F79+K79</f>
        <v>-2965848</v>
      </c>
    </row>
    <row r="80" spans="2:17" ht="80.25" customHeight="1">
      <c r="B80" s="9"/>
      <c r="C80" s="17" t="s">
        <v>136</v>
      </c>
      <c r="D80" s="18" t="s">
        <v>135</v>
      </c>
      <c r="E80" s="19" t="s">
        <v>137</v>
      </c>
      <c r="F80" s="20">
        <v>2000000</v>
      </c>
      <c r="G80" s="21">
        <v>0</v>
      </c>
      <c r="H80" s="21">
        <v>0</v>
      </c>
      <c r="I80" s="21">
        <v>0</v>
      </c>
      <c r="J80" s="21">
        <v>2000000</v>
      </c>
      <c r="K80" s="20">
        <v>3870708</v>
      </c>
      <c r="L80" s="21">
        <v>0</v>
      </c>
      <c r="M80" s="21">
        <v>0</v>
      </c>
      <c r="N80" s="21">
        <v>0</v>
      </c>
      <c r="O80" s="21">
        <v>3870708</v>
      </c>
      <c r="P80" s="21">
        <v>0</v>
      </c>
      <c r="Q80" s="20">
        <f>F80+K80</f>
        <v>5870708</v>
      </c>
    </row>
    <row r="81" spans="2:17">
      <c r="B81" s="12"/>
      <c r="C81" s="11" t="s">
        <v>29</v>
      </c>
      <c r="D81" s="13"/>
      <c r="E81" s="14" t="s">
        <v>30</v>
      </c>
      <c r="F81" s="15">
        <v>0</v>
      </c>
      <c r="G81" s="16">
        <v>0</v>
      </c>
      <c r="H81" s="16">
        <v>0</v>
      </c>
      <c r="I81" s="16">
        <v>0</v>
      </c>
      <c r="J81" s="16">
        <v>0</v>
      </c>
      <c r="K81" s="15">
        <v>4852727</v>
      </c>
      <c r="L81" s="16">
        <v>0</v>
      </c>
      <c r="M81" s="16">
        <v>0</v>
      </c>
      <c r="N81" s="16">
        <v>0</v>
      </c>
      <c r="O81" s="16">
        <v>4852727</v>
      </c>
      <c r="P81" s="16">
        <v>4852727</v>
      </c>
      <c r="Q81" s="15">
        <f>F81+K81</f>
        <v>4852727</v>
      </c>
    </row>
    <row r="82" spans="2:17" ht="25.5">
      <c r="B82" s="9"/>
      <c r="C82" s="17" t="s">
        <v>139</v>
      </c>
      <c r="D82" s="18" t="s">
        <v>138</v>
      </c>
      <c r="E82" s="19" t="s">
        <v>140</v>
      </c>
      <c r="F82" s="20">
        <v>0</v>
      </c>
      <c r="G82" s="21">
        <v>0</v>
      </c>
      <c r="H82" s="21">
        <v>0</v>
      </c>
      <c r="I82" s="21">
        <v>0</v>
      </c>
      <c r="J82" s="21">
        <v>0</v>
      </c>
      <c r="K82" s="20">
        <v>4852727</v>
      </c>
      <c r="L82" s="21">
        <v>0</v>
      </c>
      <c r="M82" s="21">
        <v>0</v>
      </c>
      <c r="N82" s="21">
        <v>0</v>
      </c>
      <c r="O82" s="21">
        <v>4852727</v>
      </c>
      <c r="P82" s="21">
        <v>4852727</v>
      </c>
      <c r="Q82" s="20">
        <f>F82+K82</f>
        <v>4852727</v>
      </c>
    </row>
    <row r="83" spans="2:17" ht="25.5">
      <c r="B83" s="12"/>
      <c r="C83" s="11" t="s">
        <v>34</v>
      </c>
      <c r="D83" s="13"/>
      <c r="E83" s="14" t="s">
        <v>35</v>
      </c>
      <c r="F83" s="15">
        <v>0</v>
      </c>
      <c r="G83" s="16">
        <v>0</v>
      </c>
      <c r="H83" s="16">
        <v>0</v>
      </c>
      <c r="I83" s="16">
        <v>0</v>
      </c>
      <c r="J83" s="16">
        <v>0</v>
      </c>
      <c r="K83" s="15">
        <v>-3392400</v>
      </c>
      <c r="L83" s="16">
        <v>0</v>
      </c>
      <c r="M83" s="16">
        <v>0</v>
      </c>
      <c r="N83" s="16">
        <v>0</v>
      </c>
      <c r="O83" s="16">
        <v>-3392400</v>
      </c>
      <c r="P83" s="16">
        <v>-3392400</v>
      </c>
      <c r="Q83" s="15">
        <f>F83+K83</f>
        <v>-3392400</v>
      </c>
    </row>
    <row r="84" spans="2:17">
      <c r="B84" s="9"/>
      <c r="C84" s="17" t="s">
        <v>142</v>
      </c>
      <c r="D84" s="18" t="s">
        <v>141</v>
      </c>
      <c r="E84" s="19" t="s">
        <v>143</v>
      </c>
      <c r="F84" s="20">
        <v>0</v>
      </c>
      <c r="G84" s="21">
        <v>0</v>
      </c>
      <c r="H84" s="21">
        <v>0</v>
      </c>
      <c r="I84" s="21">
        <v>0</v>
      </c>
      <c r="J84" s="21">
        <v>0</v>
      </c>
      <c r="K84" s="20">
        <v>7600</v>
      </c>
      <c r="L84" s="21">
        <v>0</v>
      </c>
      <c r="M84" s="21">
        <v>0</v>
      </c>
      <c r="N84" s="21">
        <v>0</v>
      </c>
      <c r="O84" s="21">
        <v>7600</v>
      </c>
      <c r="P84" s="21">
        <v>7600</v>
      </c>
      <c r="Q84" s="20">
        <f>F84+K84</f>
        <v>7600</v>
      </c>
    </row>
    <row r="85" spans="2:17">
      <c r="B85" s="9"/>
      <c r="C85" s="17" t="s">
        <v>145</v>
      </c>
      <c r="D85" s="18" t="s">
        <v>144</v>
      </c>
      <c r="E85" s="19" t="s">
        <v>146</v>
      </c>
      <c r="F85" s="20">
        <v>0</v>
      </c>
      <c r="G85" s="21">
        <v>0</v>
      </c>
      <c r="H85" s="21">
        <v>0</v>
      </c>
      <c r="I85" s="21">
        <v>0</v>
      </c>
      <c r="J85" s="21">
        <v>0</v>
      </c>
      <c r="K85" s="20">
        <v>-3400000</v>
      </c>
      <c r="L85" s="21">
        <v>0</v>
      </c>
      <c r="M85" s="21">
        <v>0</v>
      </c>
      <c r="N85" s="21">
        <v>0</v>
      </c>
      <c r="O85" s="21">
        <v>-3400000</v>
      </c>
      <c r="P85" s="21">
        <v>-3400000</v>
      </c>
      <c r="Q85" s="20">
        <f>F85+K85</f>
        <v>-3400000</v>
      </c>
    </row>
    <row r="86" spans="2:17" ht="25.5">
      <c r="B86" s="12"/>
      <c r="C86" s="11" t="s">
        <v>147</v>
      </c>
      <c r="D86" s="13"/>
      <c r="E86" s="14" t="s">
        <v>148</v>
      </c>
      <c r="F86" s="15">
        <v>-19450</v>
      </c>
      <c r="G86" s="16">
        <v>-19450</v>
      </c>
      <c r="H86" s="16">
        <v>0</v>
      </c>
      <c r="I86" s="16">
        <v>0</v>
      </c>
      <c r="J86" s="16">
        <v>0</v>
      </c>
      <c r="K86" s="15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5">
        <f>F86+K86</f>
        <v>-19450</v>
      </c>
    </row>
    <row r="87" spans="2:17">
      <c r="B87" s="9"/>
      <c r="C87" s="17" t="s">
        <v>150</v>
      </c>
      <c r="D87" s="18" t="s">
        <v>149</v>
      </c>
      <c r="E87" s="19" t="s">
        <v>151</v>
      </c>
      <c r="F87" s="20">
        <v>-19450</v>
      </c>
      <c r="G87" s="21">
        <v>-19450</v>
      </c>
      <c r="H87" s="21">
        <v>0</v>
      </c>
      <c r="I87" s="21">
        <v>0</v>
      </c>
      <c r="J87" s="21">
        <v>0</v>
      </c>
      <c r="K87" s="20">
        <v>0</v>
      </c>
      <c r="L87" s="21">
        <v>0</v>
      </c>
      <c r="M87" s="21">
        <v>0</v>
      </c>
      <c r="N87" s="21">
        <v>0</v>
      </c>
      <c r="O87" s="21">
        <v>0</v>
      </c>
      <c r="P87" s="21">
        <v>0</v>
      </c>
      <c r="Q87" s="20">
        <f>F87+K87</f>
        <v>-19450</v>
      </c>
    </row>
    <row r="88" spans="2:17" ht="25.5">
      <c r="B88" s="11" t="s">
        <v>152</v>
      </c>
      <c r="C88" s="12"/>
      <c r="D88" s="13"/>
      <c r="E88" s="14" t="s">
        <v>153</v>
      </c>
      <c r="F88" s="15">
        <v>192234</v>
      </c>
      <c r="G88" s="16">
        <v>192234</v>
      </c>
      <c r="H88" s="16">
        <v>130420</v>
      </c>
      <c r="I88" s="16">
        <v>76000</v>
      </c>
      <c r="J88" s="16">
        <v>0</v>
      </c>
      <c r="K88" s="15">
        <v>20815</v>
      </c>
      <c r="L88" s="16">
        <v>0</v>
      </c>
      <c r="M88" s="16">
        <v>0</v>
      </c>
      <c r="N88" s="16">
        <v>0</v>
      </c>
      <c r="O88" s="16">
        <v>20815</v>
      </c>
      <c r="P88" s="16">
        <v>20815</v>
      </c>
      <c r="Q88" s="15">
        <f>F88+K88</f>
        <v>213049</v>
      </c>
    </row>
    <row r="89" spans="2:17">
      <c r="B89" s="12"/>
      <c r="C89" s="11" t="s">
        <v>19</v>
      </c>
      <c r="D89" s="13"/>
      <c r="E89" s="14" t="s">
        <v>20</v>
      </c>
      <c r="F89" s="15">
        <v>211934</v>
      </c>
      <c r="G89" s="16">
        <v>211934</v>
      </c>
      <c r="H89" s="16">
        <v>130420</v>
      </c>
      <c r="I89" s="16">
        <v>76000</v>
      </c>
      <c r="J89" s="16">
        <v>0</v>
      </c>
      <c r="K89" s="15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5">
        <f>F89+K89</f>
        <v>211934</v>
      </c>
    </row>
    <row r="90" spans="2:17" ht="25.5">
      <c r="B90" s="9"/>
      <c r="C90" s="17" t="s">
        <v>22</v>
      </c>
      <c r="D90" s="18" t="s">
        <v>21</v>
      </c>
      <c r="E90" s="19" t="s">
        <v>23</v>
      </c>
      <c r="F90" s="20">
        <v>211934</v>
      </c>
      <c r="G90" s="21">
        <v>211934</v>
      </c>
      <c r="H90" s="21">
        <v>130420</v>
      </c>
      <c r="I90" s="21">
        <v>76000</v>
      </c>
      <c r="J90" s="21">
        <v>0</v>
      </c>
      <c r="K90" s="20">
        <v>0</v>
      </c>
      <c r="L90" s="21">
        <v>0</v>
      </c>
      <c r="M90" s="21">
        <v>0</v>
      </c>
      <c r="N90" s="21">
        <v>0</v>
      </c>
      <c r="O90" s="21">
        <v>0</v>
      </c>
      <c r="P90" s="21">
        <v>0</v>
      </c>
      <c r="Q90" s="20">
        <f>F90+K90</f>
        <v>211934</v>
      </c>
    </row>
    <row r="91" spans="2:17">
      <c r="B91" s="12"/>
      <c r="C91" s="11" t="s">
        <v>39</v>
      </c>
      <c r="D91" s="13"/>
      <c r="E91" s="14" t="s">
        <v>40</v>
      </c>
      <c r="F91" s="15">
        <v>-19700</v>
      </c>
      <c r="G91" s="16">
        <v>-19700</v>
      </c>
      <c r="H91" s="16">
        <v>0</v>
      </c>
      <c r="I91" s="16">
        <v>0</v>
      </c>
      <c r="J91" s="16">
        <v>0</v>
      </c>
      <c r="K91" s="15">
        <v>20815</v>
      </c>
      <c r="L91" s="16">
        <v>0</v>
      </c>
      <c r="M91" s="16">
        <v>0</v>
      </c>
      <c r="N91" s="16">
        <v>0</v>
      </c>
      <c r="O91" s="16">
        <v>20815</v>
      </c>
      <c r="P91" s="16">
        <v>20815</v>
      </c>
      <c r="Q91" s="15">
        <f>F91+K91</f>
        <v>1115</v>
      </c>
    </row>
    <row r="92" spans="2:17">
      <c r="B92" s="9"/>
      <c r="C92" s="17" t="s">
        <v>42</v>
      </c>
      <c r="D92" s="18" t="s">
        <v>41</v>
      </c>
      <c r="E92" s="19" t="s">
        <v>43</v>
      </c>
      <c r="F92" s="20">
        <v>-19700</v>
      </c>
      <c r="G92" s="21">
        <v>-19700</v>
      </c>
      <c r="H92" s="21">
        <v>0</v>
      </c>
      <c r="I92" s="21">
        <v>0</v>
      </c>
      <c r="J92" s="21">
        <v>0</v>
      </c>
      <c r="K92" s="20">
        <v>20815</v>
      </c>
      <c r="L92" s="21">
        <v>0</v>
      </c>
      <c r="M92" s="21">
        <v>0</v>
      </c>
      <c r="N92" s="21">
        <v>0</v>
      </c>
      <c r="O92" s="21">
        <v>20815</v>
      </c>
      <c r="P92" s="21">
        <v>20815</v>
      </c>
      <c r="Q92" s="20">
        <f>F92+K92</f>
        <v>1115</v>
      </c>
    </row>
    <row r="93" spans="2:17" ht="25.5">
      <c r="B93" s="11" t="s">
        <v>154</v>
      </c>
      <c r="C93" s="12"/>
      <c r="D93" s="13"/>
      <c r="E93" s="14" t="s">
        <v>155</v>
      </c>
      <c r="F93" s="15">
        <v>28014</v>
      </c>
      <c r="G93" s="16">
        <v>0</v>
      </c>
      <c r="H93" s="16">
        <v>0</v>
      </c>
      <c r="I93" s="16">
        <v>0</v>
      </c>
      <c r="J93" s="16">
        <v>28014</v>
      </c>
      <c r="K93" s="15">
        <v>-69463</v>
      </c>
      <c r="L93" s="16">
        <v>0</v>
      </c>
      <c r="M93" s="16">
        <v>0</v>
      </c>
      <c r="N93" s="16">
        <v>0</v>
      </c>
      <c r="O93" s="16">
        <v>-69463</v>
      </c>
      <c r="P93" s="16">
        <v>-69463</v>
      </c>
      <c r="Q93" s="15">
        <f>F93+K93</f>
        <v>-41449</v>
      </c>
    </row>
    <row r="94" spans="2:17">
      <c r="B94" s="12"/>
      <c r="C94" s="11" t="s">
        <v>29</v>
      </c>
      <c r="D94" s="13"/>
      <c r="E94" s="14" t="s">
        <v>30</v>
      </c>
      <c r="F94" s="15">
        <v>0</v>
      </c>
      <c r="G94" s="16">
        <v>0</v>
      </c>
      <c r="H94" s="16">
        <v>0</v>
      </c>
      <c r="I94" s="16">
        <v>0</v>
      </c>
      <c r="J94" s="16">
        <v>0</v>
      </c>
      <c r="K94" s="15">
        <v>79218</v>
      </c>
      <c r="L94" s="16">
        <v>0</v>
      </c>
      <c r="M94" s="16">
        <v>0</v>
      </c>
      <c r="N94" s="16">
        <v>0</v>
      </c>
      <c r="O94" s="16">
        <v>79218</v>
      </c>
      <c r="P94" s="16">
        <v>79218</v>
      </c>
      <c r="Q94" s="15">
        <f>F94+K94</f>
        <v>79218</v>
      </c>
    </row>
    <row r="95" spans="2:17" ht="25.5">
      <c r="B95" s="9"/>
      <c r="C95" s="17" t="s">
        <v>139</v>
      </c>
      <c r="D95" s="18" t="s">
        <v>138</v>
      </c>
      <c r="E95" s="19" t="s">
        <v>140</v>
      </c>
      <c r="F95" s="20">
        <v>0</v>
      </c>
      <c r="G95" s="21">
        <v>0</v>
      </c>
      <c r="H95" s="21">
        <v>0</v>
      </c>
      <c r="I95" s="21">
        <v>0</v>
      </c>
      <c r="J95" s="21">
        <v>0</v>
      </c>
      <c r="K95" s="20">
        <v>79218</v>
      </c>
      <c r="L95" s="21">
        <v>0</v>
      </c>
      <c r="M95" s="21">
        <v>0</v>
      </c>
      <c r="N95" s="21">
        <v>0</v>
      </c>
      <c r="O95" s="21">
        <v>79218</v>
      </c>
      <c r="P95" s="21">
        <v>79218</v>
      </c>
      <c r="Q95" s="20">
        <f>F95+K95</f>
        <v>79218</v>
      </c>
    </row>
    <row r="96" spans="2:17" ht="25.5">
      <c r="B96" s="12"/>
      <c r="C96" s="11" t="s">
        <v>34</v>
      </c>
      <c r="D96" s="13"/>
      <c r="E96" s="14" t="s">
        <v>35</v>
      </c>
      <c r="F96" s="15">
        <v>0</v>
      </c>
      <c r="G96" s="16">
        <v>0</v>
      </c>
      <c r="H96" s="16">
        <v>0</v>
      </c>
      <c r="I96" s="16">
        <v>0</v>
      </c>
      <c r="J96" s="16">
        <v>0</v>
      </c>
      <c r="K96" s="15">
        <v>-148681</v>
      </c>
      <c r="L96" s="16">
        <v>0</v>
      </c>
      <c r="M96" s="16">
        <v>0</v>
      </c>
      <c r="N96" s="16">
        <v>0</v>
      </c>
      <c r="O96" s="16">
        <v>-148681</v>
      </c>
      <c r="P96" s="16">
        <v>-148681</v>
      </c>
      <c r="Q96" s="15">
        <f>F96+K96</f>
        <v>-148681</v>
      </c>
    </row>
    <row r="97" spans="2:17">
      <c r="B97" s="9"/>
      <c r="C97" s="17" t="s">
        <v>37</v>
      </c>
      <c r="D97" s="18" t="s">
        <v>36</v>
      </c>
      <c r="E97" s="19" t="s">
        <v>38</v>
      </c>
      <c r="F97" s="20">
        <v>0</v>
      </c>
      <c r="G97" s="21">
        <v>0</v>
      </c>
      <c r="H97" s="21">
        <v>0</v>
      </c>
      <c r="I97" s="21">
        <v>0</v>
      </c>
      <c r="J97" s="21">
        <v>0</v>
      </c>
      <c r="K97" s="20">
        <v>-148681</v>
      </c>
      <c r="L97" s="21">
        <v>0</v>
      </c>
      <c r="M97" s="21">
        <v>0</v>
      </c>
      <c r="N97" s="21">
        <v>0</v>
      </c>
      <c r="O97" s="21">
        <v>-148681</v>
      </c>
      <c r="P97" s="21">
        <v>-148681</v>
      </c>
      <c r="Q97" s="20">
        <f>F97+K97</f>
        <v>-148681</v>
      </c>
    </row>
    <row r="98" spans="2:17" ht="25.5">
      <c r="B98" s="12"/>
      <c r="C98" s="11" t="s">
        <v>156</v>
      </c>
      <c r="D98" s="13"/>
      <c r="E98" s="14" t="s">
        <v>157</v>
      </c>
      <c r="F98" s="15">
        <v>28014</v>
      </c>
      <c r="G98" s="16">
        <v>0</v>
      </c>
      <c r="H98" s="16">
        <v>0</v>
      </c>
      <c r="I98" s="16">
        <v>0</v>
      </c>
      <c r="J98" s="16">
        <v>28014</v>
      </c>
      <c r="K98" s="15">
        <v>0</v>
      </c>
      <c r="L98" s="16">
        <v>0</v>
      </c>
      <c r="M98" s="16">
        <v>0</v>
      </c>
      <c r="N98" s="16">
        <v>0</v>
      </c>
      <c r="O98" s="16">
        <v>0</v>
      </c>
      <c r="P98" s="16">
        <v>0</v>
      </c>
      <c r="Q98" s="15">
        <f>F98+K98</f>
        <v>28014</v>
      </c>
    </row>
    <row r="99" spans="2:17">
      <c r="B99" s="9"/>
      <c r="C99" s="17" t="s">
        <v>159</v>
      </c>
      <c r="D99" s="18" t="s">
        <v>158</v>
      </c>
      <c r="E99" s="19" t="s">
        <v>160</v>
      </c>
      <c r="F99" s="20">
        <v>28014</v>
      </c>
      <c r="G99" s="21">
        <v>0</v>
      </c>
      <c r="H99" s="21">
        <v>0</v>
      </c>
      <c r="I99" s="21">
        <v>0</v>
      </c>
      <c r="J99" s="21">
        <v>28014</v>
      </c>
      <c r="K99" s="20">
        <v>0</v>
      </c>
      <c r="L99" s="21">
        <v>0</v>
      </c>
      <c r="M99" s="21">
        <v>0</v>
      </c>
      <c r="N99" s="21">
        <v>0</v>
      </c>
      <c r="O99" s="21">
        <v>0</v>
      </c>
      <c r="P99" s="21">
        <v>0</v>
      </c>
      <c r="Q99" s="20">
        <f>F99+K99</f>
        <v>28014</v>
      </c>
    </row>
    <row r="100" spans="2:17" ht="25.5">
      <c r="B100" s="11" t="s">
        <v>161</v>
      </c>
      <c r="C100" s="12"/>
      <c r="D100" s="13"/>
      <c r="E100" s="14" t="s">
        <v>162</v>
      </c>
      <c r="F100" s="15">
        <v>201637</v>
      </c>
      <c r="G100" s="16">
        <v>201637</v>
      </c>
      <c r="H100" s="16">
        <v>76041</v>
      </c>
      <c r="I100" s="16">
        <v>70500</v>
      </c>
      <c r="J100" s="16">
        <v>0</v>
      </c>
      <c r="K100" s="15">
        <v>0</v>
      </c>
      <c r="L100" s="16">
        <v>0</v>
      </c>
      <c r="M100" s="16">
        <v>0</v>
      </c>
      <c r="N100" s="16">
        <v>0</v>
      </c>
      <c r="O100" s="16">
        <v>0</v>
      </c>
      <c r="P100" s="16">
        <v>0</v>
      </c>
      <c r="Q100" s="15">
        <f>F100+K100</f>
        <v>201637</v>
      </c>
    </row>
    <row r="101" spans="2:17">
      <c r="B101" s="12"/>
      <c r="C101" s="11" t="s">
        <v>19</v>
      </c>
      <c r="D101" s="13"/>
      <c r="E101" s="14" t="s">
        <v>20</v>
      </c>
      <c r="F101" s="15">
        <v>201637</v>
      </c>
      <c r="G101" s="16">
        <v>201637</v>
      </c>
      <c r="H101" s="16">
        <v>76041</v>
      </c>
      <c r="I101" s="16">
        <v>70500</v>
      </c>
      <c r="J101" s="16">
        <v>0</v>
      </c>
      <c r="K101" s="15">
        <v>0</v>
      </c>
      <c r="L101" s="16">
        <v>0</v>
      </c>
      <c r="M101" s="16">
        <v>0</v>
      </c>
      <c r="N101" s="16">
        <v>0</v>
      </c>
      <c r="O101" s="16">
        <v>0</v>
      </c>
      <c r="P101" s="16">
        <v>0</v>
      </c>
      <c r="Q101" s="15">
        <f>F101+K101</f>
        <v>201637</v>
      </c>
    </row>
    <row r="102" spans="2:17" ht="25.5">
      <c r="B102" s="9"/>
      <c r="C102" s="17" t="s">
        <v>22</v>
      </c>
      <c r="D102" s="18" t="s">
        <v>21</v>
      </c>
      <c r="E102" s="19" t="s">
        <v>23</v>
      </c>
      <c r="F102" s="20">
        <v>201637</v>
      </c>
      <c r="G102" s="21">
        <v>201637</v>
      </c>
      <c r="H102" s="21">
        <v>76041</v>
      </c>
      <c r="I102" s="21">
        <v>70500</v>
      </c>
      <c r="J102" s="21">
        <v>0</v>
      </c>
      <c r="K102" s="20">
        <v>0</v>
      </c>
      <c r="L102" s="21">
        <v>0</v>
      </c>
      <c r="M102" s="21">
        <v>0</v>
      </c>
      <c r="N102" s="21">
        <v>0</v>
      </c>
      <c r="O102" s="21">
        <v>0</v>
      </c>
      <c r="P102" s="21">
        <v>0</v>
      </c>
      <c r="Q102" s="20">
        <f>F102+K102</f>
        <v>201637</v>
      </c>
    </row>
    <row r="103" spans="2:17">
      <c r="B103" s="22"/>
      <c r="C103" s="23" t="s">
        <v>163</v>
      </c>
      <c r="D103" s="24"/>
      <c r="E103" s="15" t="s">
        <v>8</v>
      </c>
      <c r="F103" s="15">
        <v>8917548</v>
      </c>
      <c r="G103" s="15">
        <v>7134917</v>
      </c>
      <c r="H103" s="15">
        <v>1522733</v>
      </c>
      <c r="I103" s="15">
        <v>194750</v>
      </c>
      <c r="J103" s="15">
        <v>1782631</v>
      </c>
      <c r="K103" s="15">
        <v>20029267</v>
      </c>
      <c r="L103" s="15">
        <v>0</v>
      </c>
      <c r="M103" s="15">
        <v>0</v>
      </c>
      <c r="N103" s="15">
        <v>0</v>
      </c>
      <c r="O103" s="15">
        <v>20029267</v>
      </c>
      <c r="P103" s="15">
        <v>16158559</v>
      </c>
      <c r="Q103" s="15">
        <f>F103+K103</f>
        <v>28946815</v>
      </c>
    </row>
    <row r="105" spans="2:17" ht="2.25" customHeight="1"/>
    <row r="106" spans="2:17">
      <c r="C106" s="4" t="s">
        <v>164</v>
      </c>
      <c r="J106" s="4" t="s">
        <v>165</v>
      </c>
    </row>
    <row r="109" spans="2:17">
      <c r="B109" s="5"/>
    </row>
    <row r="110" spans="2:17">
      <c r="B110" s="5"/>
    </row>
    <row r="111" spans="2:17">
      <c r="B111" s="5"/>
    </row>
    <row r="112" spans="2:17">
      <c r="B112" s="5"/>
    </row>
  </sheetData>
  <mergeCells count="22">
    <mergeCell ref="P12:P13"/>
    <mergeCell ref="Q10:Q13"/>
    <mergeCell ref="H12:H13"/>
    <mergeCell ref="I12:I13"/>
    <mergeCell ref="J11:J13"/>
    <mergeCell ref="K10:P10"/>
    <mergeCell ref="K11:K13"/>
    <mergeCell ref="L11:L13"/>
    <mergeCell ref="M11:N11"/>
    <mergeCell ref="M12:M13"/>
    <mergeCell ref="N12:N13"/>
    <mergeCell ref="O11:O13"/>
    <mergeCell ref="B7:Q7"/>
    <mergeCell ref="B8:Q8"/>
    <mergeCell ref="B10:B13"/>
    <mergeCell ref="C10:C13"/>
    <mergeCell ref="D10:D13"/>
    <mergeCell ref="E10:E13"/>
    <mergeCell ref="F10:J10"/>
    <mergeCell ref="F11:F13"/>
    <mergeCell ref="G11:G13"/>
    <mergeCell ref="H11:I11"/>
  </mergeCells>
  <pageMargins left="0.196850393700787" right="0.196850393700787" top="0.39370078740157499" bottom="0.196850393700787" header="0" footer="0"/>
  <pageSetup paperSize="9" scale="71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2017-12-07T10:42:59Z</cp:lastPrinted>
  <dcterms:created xsi:type="dcterms:W3CDTF">2017-12-07T10:39:19Z</dcterms:created>
  <dcterms:modified xsi:type="dcterms:W3CDTF">2017-12-07T10:43:16Z</dcterms:modified>
</cp:coreProperties>
</file>