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7520" windowHeight="10875"/>
  </bookViews>
  <sheets>
    <sheet name="Лист1" sheetId="1" r:id="rId1"/>
  </sheets>
  <definedNames>
    <definedName name="_xlnm.Print_Titles" localSheetId="0">Лист1!$9:$15</definedName>
  </definedNames>
  <calcPr calcId="125725"/>
</workbook>
</file>

<file path=xl/calcChain.xml><?xml version="1.0" encoding="utf-8"?>
<calcChain xmlns="http://schemas.openxmlformats.org/spreadsheetml/2006/main">
  <c r="Q145" i="1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<sst xmlns="http://schemas.openxmlformats.org/spreadsheetml/2006/main" count="502" uniqueCount="343">
  <si>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</si>
  <si>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</si>
  <si>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</si>
  <si>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</si>
  <si>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</si>
  <si>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</si>
  <si>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</si>
  <si>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</si>
  <si>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</si>
  <si>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</si>
  <si>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</si>
  <si>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</si>
  <si>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</si>
  <si>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</si>
  <si>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</si>
  <si>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</si>
  <si>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</si>
  <si>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</si>
  <si>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</si>
  <si>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</si>
  <si>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</si>
  <si>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</si>
  <si>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</si>
  <si>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</si>
  <si>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</si>
  <si>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</si>
  <si>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</si>
  <si>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</si>
  <si>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</si>
  <si>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</si>
  <si>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</si>
  <si>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</si>
  <si>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</si>
  <si>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</si>
  <si>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</si>
  <si>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</si>
  <si>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</si>
  <si>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</si>
  <si>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</si>
  <si>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</si>
  <si>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</si>
  <si>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</si>
  <si>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</si>
  <si>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</si>
  <si>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</si>
  <si>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</si>
  <si>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</si>
  <si>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</si>
  <si>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0117650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</si>
  <si>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</si>
  <si>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</si>
  <si>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</si>
  <si>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</si>
  <si>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</si>
  <si>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</si>
  <si>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</si>
  <si>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</si>
  <si>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</si>
  <si>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</si>
  <si>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</si>
  <si>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</si>
  <si>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0200000</t>
  </si>
  <si>
    <t>Військово-цивільна адміністрація міста Сєвєродонецьк Луганської області</t>
  </si>
  <si>
    <t>0210000</t>
  </si>
  <si>
    <t>Військово-цивільна адміністрація міста Сєвєродонецьк Луганскьої області</t>
  </si>
  <si>
    <t>0210150</t>
  </si>
  <si>
    <t>0210180</t>
  </si>
  <si>
    <t>0213192</t>
  </si>
  <si>
    <t>0214082</t>
  </si>
  <si>
    <t>0217130</t>
  </si>
  <si>
    <t>0217350</t>
  </si>
  <si>
    <t>0217370</t>
  </si>
  <si>
    <t>0217650</t>
  </si>
  <si>
    <t>0217660</t>
  </si>
  <si>
    <t>0217680</t>
  </si>
  <si>
    <t>0218110</t>
  </si>
  <si>
    <t>0600000</t>
  </si>
  <si>
    <t>Відділ освіти військово-цивільної адміністрації міста Сєвєродонецьк Луганської області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</si>
  <si>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</si>
  <si>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</si>
  <si>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</si>
  <si>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</si>
  <si>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</si>
  <si>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</si>
  <si>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</si>
  <si>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</si>
  <si>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</si>
  <si>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</si>
  <si>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</si>
  <si>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</si>
  <si>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0611080</t>
  </si>
  <si>
    <t>1080</t>
  </si>
  <si>
    <t>Надання загальної середньої освіти міжшкільними ресурсними центрами</t>
  </si>
  <si>
    <t>0611090</t>
  </si>
  <si>
    <t>0960</t>
  </si>
  <si>
    <t>1090</t>
  </si>
  <si>
    <t>Надання позашкільної освіти закладами позашкільної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</si>
  <si>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</si>
  <si>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</si>
  <si>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</si>
  <si>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</si>
  <si>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</si>
  <si>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</si>
  <si>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</si>
  <si>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</si>
  <si>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</si>
  <si>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</si>
  <si>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</si>
  <si>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</si>
  <si>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</si>
  <si>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</si>
  <si>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0617321</t>
  </si>
  <si>
    <t>7321</t>
  </si>
  <si>
    <t>Будівництво освітніх установ та закладів</t>
  </si>
  <si>
    <t>0700000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</si>
  <si>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</si>
  <si>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</si>
  <si>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</si>
  <si>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</si>
  <si>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</si>
  <si>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</si>
  <si>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</si>
  <si>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</si>
  <si>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</si>
  <si>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</si>
  <si>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</si>
  <si>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</si>
  <si>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</si>
  <si>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</si>
  <si>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</si>
  <si>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</si>
  <si>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</si>
  <si>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</si>
  <si>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</si>
  <si>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</si>
  <si>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</si>
  <si>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</si>
  <si>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</si>
  <si>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</si>
  <si>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</si>
  <si>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0717322</t>
  </si>
  <si>
    <t>7322</t>
  </si>
  <si>
    <t>Будівництво медичних установ та закладів</t>
  </si>
  <si>
    <t>0800000</t>
  </si>
  <si>
    <t>Управління праці та соціального захисту населення військово-цивільної адміністрації міста Сєвєродонецьк Луганської області</t>
  </si>
  <si>
    <t>0810000</t>
  </si>
  <si>
    <t>0810160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</si>
  <si>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</si>
  <si>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</si>
  <si>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</si>
  <si>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</si>
  <si>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</si>
  <si>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</si>
  <si>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</si>
  <si>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</si>
  <si>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</si>
  <si>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</si>
  <si>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</si>
  <si>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</si>
  <si>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</si>
  <si>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</si>
  <si>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</si>
  <si>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</si>
  <si>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</si>
  <si>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</si>
  <si>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</si>
  <si>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</si>
  <si>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</si>
  <si>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</si>
  <si>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</si>
  <si>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</si>
  <si>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</si>
  <si>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</si>
  <si>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</si>
  <si>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</si>
  <si>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0813221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</si>
  <si>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</si>
  <si>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</si>
  <si>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</si>
  <si>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</si>
  <si>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</si>
  <si>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0813242</t>
  </si>
  <si>
    <t>3242</t>
  </si>
  <si>
    <t>Інші заходи у сфері соціального захисту і соціального забезпечення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</si>
  <si>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</si>
  <si>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</si>
  <si>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</si>
  <si>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</si>
  <si>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</si>
  <si>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0910000</t>
  </si>
  <si>
    <t>Служба у справах дітей військово-цивільної адміністрації міста Сєвєродонецьк Луганської області</t>
  </si>
  <si>
    <t>0910160</t>
  </si>
  <si>
    <t>1000000</t>
  </si>
  <si>
    <t>Відділ культури військово-цивільної адміністрації міста Сєвєродонецьк Луганської області</t>
  </si>
  <si>
    <t>1010000</t>
  </si>
  <si>
    <t>1010160</t>
  </si>
  <si>
    <t>1011100</t>
  </si>
  <si>
    <t>1100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</si>
  <si>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</si>
  <si>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</si>
  <si>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</si>
  <si>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</si>
  <si>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</si>
  <si>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</si>
  <si>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</si>
  <si>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</si>
  <si>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</si>
  <si>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</si>
  <si>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</si>
  <si>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</si>
  <si>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</si>
  <si>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</si>
  <si>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</si>
  <si>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</si>
  <si>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</si>
  <si>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військово-цивільної адміністрації міста Сєвєродонецьк Луганської області</t>
  </si>
  <si>
    <t>1110000</t>
  </si>
  <si>
    <t>1110160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</si>
  <si>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</si>
  <si>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</si>
  <si>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</si>
  <si>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</si>
  <si>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</si>
  <si>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</si>
  <si>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</si>
  <si>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</si>
  <si>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</si>
  <si>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</si>
  <si>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</si>
  <si>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</si>
  <si>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</si>
  <si>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</si>
  <si>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</si>
  <si>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</si>
  <si>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1115063</t>
  </si>
  <si>
    <t>5063</t>
  </si>
  <si>
    <t>Забезпечення діяльності централізованої бухгалтерії</t>
  </si>
  <si>
    <t>1117325</t>
  </si>
  <si>
    <t>7325</t>
  </si>
  <si>
    <t>Будівництво споруд, установ та закладів фізичної культури і спорту</t>
  </si>
  <si>
    <t>1200000</t>
  </si>
  <si>
    <t>Управління житлово-комунального господарства військово-цивільної адміністрації міста Сєвєродонецьк Луганської області</t>
  </si>
  <si>
    <t>1210000</t>
  </si>
  <si>
    <t>1210160</t>
  </si>
  <si>
    <t>1216011</t>
  </si>
  <si>
    <t>6011</t>
  </si>
  <si>
    <t>Експлуатація та технічне обслуговування житлового фонду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</si>
  <si>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</si>
  <si>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</si>
  <si>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</si>
  <si>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</si>
  <si>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1216013</t>
  </si>
  <si>
    <t>6013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</si>
  <si>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</si>
  <si>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</si>
  <si>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</si>
  <si>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</si>
  <si>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</si>
  <si>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</si>
  <si>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</si>
  <si>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</si>
  <si>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</si>
  <si>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</si>
  <si>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</si>
  <si>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</si>
  <si>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</si>
  <si>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</si>
  <si>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</si>
  <si>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</si>
  <si>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1217310</t>
  </si>
  <si>
    <t>7310</t>
  </si>
  <si>
    <t>Будівництво об`єктів житлово-комунального господарства</t>
  </si>
  <si>
    <t>1217370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</si>
  <si>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</si>
  <si>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</si>
  <si>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</si>
  <si>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</si>
  <si>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</si>
  <si>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</si>
  <si>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</si>
  <si>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</si>
  <si>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</si>
  <si>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</si>
  <si>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</si>
  <si>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</si>
  <si>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</si>
  <si>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</si>
  <si>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</si>
  <si>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</si>
  <si>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1510000</t>
  </si>
  <si>
    <t>Відділ капітального будівництва військово-цивільної адмігістрації міста Сєвєродонецьк Луганської області</t>
  </si>
  <si>
    <t>1510160</t>
  </si>
  <si>
    <t>1517310</t>
  </si>
  <si>
    <t>1517321</t>
  </si>
  <si>
    <t>1517322</t>
  </si>
  <si>
    <t>1517324</t>
  </si>
  <si>
    <t>7324</t>
  </si>
  <si>
    <t>Будівництво установ та закладів культури</t>
  </si>
  <si>
    <t>1517325</t>
  </si>
  <si>
    <t>1517330</t>
  </si>
  <si>
    <t>7330</t>
  </si>
  <si>
    <t>Будівництво1 інших об`єктів комунальної власності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</si>
  <si>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</si>
  <si>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</si>
  <si>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</si>
  <si>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</si>
  <si>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</si>
  <si>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</si>
  <si>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</si>
  <si>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1517461</t>
  </si>
  <si>
    <t>1517693</t>
  </si>
  <si>
    <t>7693</t>
  </si>
  <si>
    <t>Інші заходи, пов`язані з економічною діяльністю</t>
  </si>
  <si>
    <t>3100000</t>
  </si>
  <si>
    <t>Фонд комунального майна військово-цивільної адміністрації міста Сєвєродонецьк Луганської області</t>
  </si>
  <si>
    <t>3110000</t>
  </si>
  <si>
    <t>3110160</t>
  </si>
  <si>
    <t>3110180</t>
  </si>
  <si>
    <t>3117670</t>
  </si>
  <si>
    <t>3700000</t>
  </si>
  <si>
    <t>Фінансове управління військово-цивільної адміністрації міста Сєвєродонецьк Луганської області</t>
  </si>
  <si>
    <t>3710000</t>
  </si>
  <si>
    <t>3710160</t>
  </si>
  <si>
    <t>3717693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</si>
  <si>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</si>
  <si>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</si>
  <si>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</si>
  <si>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</si>
  <si>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</si>
  <si>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</si>
  <si>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</si>
  <si>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</si>
  <si>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</si>
  <si>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</si>
  <si>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</si>
  <si>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Керівник військово-цивільної адміністрації</t>
  </si>
  <si>
    <t>(код бюджету)</t>
  </si>
  <si>
    <t>Додаток № 3</t>
  </si>
  <si>
    <t>до розпорядження керівника</t>
  </si>
  <si>
    <t>військово-цивільної адміністрації</t>
  </si>
  <si>
    <t>Олександр Стрюк</t>
  </si>
  <si>
    <t>Управління охорони здоров’я військово-цивільної адміністрації міста Сєвєродонецьк Луганської області</t>
  </si>
  <si>
    <t>від 13.08.2020р. № 8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</si>
</sst>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51"/>
  <sheetViews>
    <sheetView showZeros="0" tabSelected="1" workbookViewId="0">
      <pane xSplit="5" ySplit="15" topLeftCell="L16" activePane="bottomRight" state="frozen"/>
      <selection pane="topRight" activeCell="F1" sqref="F1"/>
      <selection pane="bottomLeft" activeCell="A16" sqref="A16"/>
      <selection pane="bottomRight" activeCell="N5" sqref="N5"/>
    </sheetView>
  </sheetViews>
  <sheetFormatPr defaultRowHeight="12.75"/>
  <cols>
    <col min="2" max="4" width="12" customWidth="1"/>
    <col min="5" max="5" width="40.7109375" customWidth="1"/>
    <col min="6" max="16" width="13.7109375" customWidth="1"/>
    <col min="17" max="17" width="15" customWidth="1"/>
  </cols>
  <sheetData>
    <row r="1" spans="2:17">
      <c r="N1" t="s">
        <v>337</v>
      </c>
    </row>
    <row r="2" spans="2:17">
      <c r="N2" t="s">
        <v>338</v>
      </c>
    </row>
    <row r="3" spans="2:17">
      <c r="N3" t="s">
        <v>339</v>
      </c>
    </row>
    <row r="4" spans="2:17">
      <c r="N4" t="s">
        <v>342</v>
      </c>
    </row>
    <row r="6" spans="2:17">
      <c r="B6" s="23" t="s"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2:17">
      <c r="B7" s="23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2:17"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B9" s="18">
        <v>12213100000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7" t="s">
        <v>336</v>
      </c>
      <c r="Q10" s="1" t="s">
        <v>2</v>
      </c>
    </row>
    <row r="11" spans="2:17">
      <c r="B11" s="25" t="s">
        <v>3</v>
      </c>
      <c r="C11" s="25" t="s">
        <v>4</v>
      </c>
      <c r="D11" s="25" t="s">
        <v>5</v>
      </c>
      <c r="E11" s="26" t="s">
        <v>6</v>
      </c>
      <c r="F11" s="26" t="s">
        <v>7</v>
      </c>
      <c r="G11" s="26"/>
      <c r="H11" s="26"/>
      <c r="I11" s="26"/>
      <c r="J11" s="26"/>
      <c r="K11" s="26" t="s">
        <v>14</v>
      </c>
      <c r="L11" s="26"/>
      <c r="M11" s="26"/>
      <c r="N11" s="26"/>
      <c r="O11" s="26"/>
      <c r="P11" s="26"/>
      <c r="Q11" s="27" t="s">
        <v>16</v>
      </c>
    </row>
    <row r="12" spans="2:17">
      <c r="B12" s="26"/>
      <c r="C12" s="26"/>
      <c r="D12" s="26"/>
      <c r="E12" s="26"/>
      <c r="F12" s="27" t="s">
        <v>8</v>
      </c>
      <c r="G12" s="26" t="s">
        <v>9</v>
      </c>
      <c r="H12" s="26" t="s">
        <v>10</v>
      </c>
      <c r="I12" s="26"/>
      <c r="J12" s="26" t="s">
        <v>13</v>
      </c>
      <c r="K12" s="27" t="s">
        <v>8</v>
      </c>
      <c r="L12" s="26" t="s">
        <v>15</v>
      </c>
      <c r="M12" s="26" t="s">
        <v>9</v>
      </c>
      <c r="N12" s="26" t="s">
        <v>10</v>
      </c>
      <c r="O12" s="26"/>
      <c r="P12" s="26" t="s">
        <v>13</v>
      </c>
      <c r="Q12" s="26"/>
    </row>
    <row r="13" spans="2:17">
      <c r="B13" s="26"/>
      <c r="C13" s="26"/>
      <c r="D13" s="26"/>
      <c r="E13" s="26"/>
      <c r="F13" s="26"/>
      <c r="G13" s="26"/>
      <c r="H13" s="26" t="s">
        <v>11</v>
      </c>
      <c r="I13" s="26" t="s">
        <v>12</v>
      </c>
      <c r="J13" s="26"/>
      <c r="K13" s="26"/>
      <c r="L13" s="26"/>
      <c r="M13" s="26"/>
      <c r="N13" s="26" t="s">
        <v>11</v>
      </c>
      <c r="O13" s="26" t="s">
        <v>12</v>
      </c>
      <c r="P13" s="26"/>
      <c r="Q13" s="26"/>
    </row>
    <row r="14" spans="2:17" ht="44.2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2:17">
      <c r="B15" s="4">
        <v>1</v>
      </c>
      <c r="C15" s="4">
        <v>2</v>
      </c>
      <c r="D15" s="4">
        <v>3</v>
      </c>
      <c r="E15" s="4">
        <v>4</v>
      </c>
      <c r="F15" s="5">
        <v>5</v>
      </c>
      <c r="G15" s="4">
        <v>6</v>
      </c>
      <c r="H15" s="4">
        <v>7</v>
      </c>
      <c r="I15" s="4">
        <v>8</v>
      </c>
      <c r="J15" s="4">
        <v>9</v>
      </c>
      <c r="K15" s="5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5">
        <v>16</v>
      </c>
    </row>
    <row r="16" spans="2:17">
      <c r="B16" s="6" t="s">
        <v>17</v>
      </c>
      <c r="C16" s="7"/>
      <c r="D16" s="8"/>
      <c r="E16" s="9" t="s">
        <v>18</v>
      </c>
      <c r="F16" s="19">
        <v>29101763</v>
      </c>
      <c r="G16" s="20">
        <v>29045886</v>
      </c>
      <c r="H16" s="20">
        <v>21136584</v>
      </c>
      <c r="I16" s="20">
        <v>540752</v>
      </c>
      <c r="J16" s="20">
        <v>55877</v>
      </c>
      <c r="K16" s="19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19">
        <f t="shared" ref="Q16:Q47" si="0">F16+K16</f>
        <v>29101763</v>
      </c>
    </row>
    <row r="17" spans="2:17">
      <c r="B17" s="6" t="s">
        <v>19</v>
      </c>
      <c r="C17" s="7"/>
      <c r="D17" s="8"/>
      <c r="E17" s="9" t="s">
        <v>18</v>
      </c>
      <c r="F17" s="19">
        <v>29101763</v>
      </c>
      <c r="G17" s="20">
        <v>29045886</v>
      </c>
      <c r="H17" s="20">
        <v>21136584</v>
      </c>
      <c r="I17" s="20">
        <v>540752</v>
      </c>
      <c r="J17" s="20">
        <v>55877</v>
      </c>
      <c r="K17" s="19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19">
        <f t="shared" si="0"/>
        <v>29101763</v>
      </c>
    </row>
    <row r="18" spans="2:17" ht="63.75">
      <c r="B18" s="11" t="s">
        <v>20</v>
      </c>
      <c r="C18" s="11" t="s">
        <v>22</v>
      </c>
      <c r="D18" s="12" t="s">
        <v>21</v>
      </c>
      <c r="E18" s="13" t="s">
        <v>23</v>
      </c>
      <c r="F18" s="21">
        <v>27723819</v>
      </c>
      <c r="G18" s="22">
        <v>27723819</v>
      </c>
      <c r="H18" s="22">
        <v>21136584</v>
      </c>
      <c r="I18" s="22">
        <v>540752</v>
      </c>
      <c r="J18" s="22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1">
        <f t="shared" si="0"/>
        <v>27723819</v>
      </c>
    </row>
    <row r="19" spans="2:17">
      <c r="B19" s="11" t="s">
        <v>24</v>
      </c>
      <c r="C19" s="11" t="s">
        <v>26</v>
      </c>
      <c r="D19" s="12" t="s">
        <v>25</v>
      </c>
      <c r="E19" s="13" t="s">
        <v>27</v>
      </c>
      <c r="F19" s="21">
        <v>605311</v>
      </c>
      <c r="G19" s="22">
        <v>605311</v>
      </c>
      <c r="H19" s="22">
        <v>0</v>
      </c>
      <c r="I19" s="22">
        <v>0</v>
      </c>
      <c r="J19" s="22">
        <v>0</v>
      </c>
      <c r="K19" s="21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1">
        <f t="shared" si="0"/>
        <v>605311</v>
      </c>
    </row>
    <row r="20" spans="2:17" ht="38.25">
      <c r="B20" s="11" t="s">
        <v>28</v>
      </c>
      <c r="C20" s="11" t="s">
        <v>30</v>
      </c>
      <c r="D20" s="12" t="s">
        <v>29</v>
      </c>
      <c r="E20" s="13" t="s">
        <v>31</v>
      </c>
      <c r="F20" s="21">
        <v>539092</v>
      </c>
      <c r="G20" s="22">
        <v>539092</v>
      </c>
      <c r="H20" s="22">
        <v>0</v>
      </c>
      <c r="I20" s="22">
        <v>0</v>
      </c>
      <c r="J20" s="22">
        <v>0</v>
      </c>
      <c r="K20" s="21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1">
        <f t="shared" si="0"/>
        <v>539092</v>
      </c>
    </row>
    <row r="21" spans="2:17">
      <c r="B21" s="11" t="s">
        <v>32</v>
      </c>
      <c r="C21" s="11" t="s">
        <v>34</v>
      </c>
      <c r="D21" s="12" t="s">
        <v>33</v>
      </c>
      <c r="E21" s="13" t="s">
        <v>35</v>
      </c>
      <c r="F21" s="21">
        <v>39105</v>
      </c>
      <c r="G21" s="22">
        <v>39105</v>
      </c>
      <c r="H21" s="22">
        <v>0</v>
      </c>
      <c r="I21" s="22">
        <v>0</v>
      </c>
      <c r="J21" s="22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1">
        <f t="shared" si="0"/>
        <v>39105</v>
      </c>
    </row>
    <row r="22" spans="2:17">
      <c r="B22" s="11" t="s">
        <v>36</v>
      </c>
      <c r="C22" s="11" t="s">
        <v>38</v>
      </c>
      <c r="D22" s="12" t="s">
        <v>37</v>
      </c>
      <c r="E22" s="13" t="s">
        <v>39</v>
      </c>
      <c r="F22" s="21">
        <v>17575</v>
      </c>
      <c r="G22" s="22">
        <v>698</v>
      </c>
      <c r="H22" s="22">
        <v>0</v>
      </c>
      <c r="I22" s="22">
        <v>0</v>
      </c>
      <c r="J22" s="22">
        <v>16877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1">
        <f t="shared" si="0"/>
        <v>17575</v>
      </c>
    </row>
    <row r="23" spans="2:17" ht="25.5">
      <c r="B23" s="11" t="s">
        <v>40</v>
      </c>
      <c r="C23" s="11" t="s">
        <v>42</v>
      </c>
      <c r="D23" s="12" t="s">
        <v>41</v>
      </c>
      <c r="E23" s="13" t="s">
        <v>43</v>
      </c>
      <c r="F23" s="21">
        <v>0</v>
      </c>
      <c r="G23" s="22">
        <v>0</v>
      </c>
      <c r="H23" s="22">
        <v>0</v>
      </c>
      <c r="I23" s="22">
        <v>0</v>
      </c>
      <c r="J23" s="22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1">
        <f t="shared" si="0"/>
        <v>0</v>
      </c>
    </row>
    <row r="24" spans="2:17" ht="25.5">
      <c r="B24" s="11" t="s">
        <v>44</v>
      </c>
      <c r="C24" s="11" t="s">
        <v>46</v>
      </c>
      <c r="D24" s="12" t="s">
        <v>45</v>
      </c>
      <c r="E24" s="13" t="s">
        <v>47</v>
      </c>
      <c r="F24" s="21">
        <v>39000</v>
      </c>
      <c r="G24" s="22">
        <v>0</v>
      </c>
      <c r="H24" s="22">
        <v>0</v>
      </c>
      <c r="I24" s="22">
        <v>0</v>
      </c>
      <c r="J24" s="22">
        <v>39000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1">
        <f t="shared" si="0"/>
        <v>39000</v>
      </c>
    </row>
    <row r="25" spans="2:17" ht="25.5">
      <c r="B25" s="11" t="s">
        <v>48</v>
      </c>
      <c r="C25" s="11" t="s">
        <v>49</v>
      </c>
      <c r="D25" s="12" t="s">
        <v>45</v>
      </c>
      <c r="E25" s="13" t="s">
        <v>50</v>
      </c>
      <c r="F25" s="21">
        <v>0</v>
      </c>
      <c r="G25" s="22">
        <v>0</v>
      </c>
      <c r="H25" s="22">
        <v>0</v>
      </c>
      <c r="I25" s="22">
        <v>0</v>
      </c>
      <c r="J25" s="22">
        <v>0</v>
      </c>
      <c r="K25" s="21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1">
        <f t="shared" si="0"/>
        <v>0</v>
      </c>
    </row>
    <row r="26" spans="2:17" ht="63.75">
      <c r="B26" s="11" t="s">
        <v>51</v>
      </c>
      <c r="C26" s="11" t="s">
        <v>52</v>
      </c>
      <c r="D26" s="12" t="s">
        <v>45</v>
      </c>
      <c r="E26" s="13" t="s">
        <v>53</v>
      </c>
      <c r="F26" s="21">
        <v>0</v>
      </c>
      <c r="G26" s="22">
        <v>0</v>
      </c>
      <c r="H26" s="22">
        <v>0</v>
      </c>
      <c r="I26" s="22">
        <v>0</v>
      </c>
      <c r="J26" s="22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1">
        <f t="shared" si="0"/>
        <v>0</v>
      </c>
    </row>
    <row r="27" spans="2:17" ht="25.5">
      <c r="B27" s="11" t="s">
        <v>54</v>
      </c>
      <c r="C27" s="11" t="s">
        <v>55</v>
      </c>
      <c r="D27" s="12" t="s">
        <v>45</v>
      </c>
      <c r="E27" s="13" t="s">
        <v>56</v>
      </c>
      <c r="F27" s="21">
        <v>56808</v>
      </c>
      <c r="G27" s="22">
        <v>56808</v>
      </c>
      <c r="H27" s="22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1">
        <f t="shared" si="0"/>
        <v>56808</v>
      </c>
    </row>
    <row r="28" spans="2:17" ht="38.25">
      <c r="B28" s="11" t="s">
        <v>57</v>
      </c>
      <c r="C28" s="11" t="s">
        <v>59</v>
      </c>
      <c r="D28" s="12" t="s">
        <v>58</v>
      </c>
      <c r="E28" s="13" t="s">
        <v>60</v>
      </c>
      <c r="F28" s="21">
        <v>81053</v>
      </c>
      <c r="G28" s="22">
        <v>81053</v>
      </c>
      <c r="H28" s="22">
        <v>0</v>
      </c>
      <c r="I28" s="22">
        <v>0</v>
      </c>
      <c r="J28" s="22">
        <v>0</v>
      </c>
      <c r="K28" s="21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1">
        <f t="shared" si="0"/>
        <v>81053</v>
      </c>
    </row>
    <row r="29" spans="2:17" ht="25.5">
      <c r="B29" s="6" t="s">
        <v>61</v>
      </c>
      <c r="C29" s="7"/>
      <c r="D29" s="8"/>
      <c r="E29" s="9" t="s">
        <v>62</v>
      </c>
      <c r="F29" s="19">
        <v>22888273</v>
      </c>
      <c r="G29" s="20">
        <v>19926150</v>
      </c>
      <c r="H29" s="20">
        <v>9025592</v>
      </c>
      <c r="I29" s="20">
        <v>1323731</v>
      </c>
      <c r="J29" s="20">
        <v>2962123</v>
      </c>
      <c r="K29" s="19">
        <v>698000</v>
      </c>
      <c r="L29" s="20">
        <v>698000</v>
      </c>
      <c r="M29" s="20">
        <v>0</v>
      </c>
      <c r="N29" s="20">
        <v>0</v>
      </c>
      <c r="O29" s="20">
        <v>0</v>
      </c>
      <c r="P29" s="20">
        <v>698000</v>
      </c>
      <c r="Q29" s="19">
        <f t="shared" si="0"/>
        <v>23586273</v>
      </c>
    </row>
    <row r="30" spans="2:17" ht="25.5">
      <c r="B30" s="6" t="s">
        <v>63</v>
      </c>
      <c r="C30" s="7"/>
      <c r="D30" s="8"/>
      <c r="E30" s="9" t="s">
        <v>64</v>
      </c>
      <c r="F30" s="19">
        <v>22888273</v>
      </c>
      <c r="G30" s="20">
        <v>19926150</v>
      </c>
      <c r="H30" s="20">
        <v>9025592</v>
      </c>
      <c r="I30" s="20">
        <v>1323731</v>
      </c>
      <c r="J30" s="20">
        <v>2962123</v>
      </c>
      <c r="K30" s="19">
        <v>698000</v>
      </c>
      <c r="L30" s="20">
        <v>698000</v>
      </c>
      <c r="M30" s="20">
        <v>0</v>
      </c>
      <c r="N30" s="20">
        <v>0</v>
      </c>
      <c r="O30" s="20">
        <v>0</v>
      </c>
      <c r="P30" s="20">
        <v>698000</v>
      </c>
      <c r="Q30" s="19">
        <f t="shared" si="0"/>
        <v>23586273</v>
      </c>
    </row>
    <row r="31" spans="2:17" ht="63.75">
      <c r="B31" s="11" t="s">
        <v>65</v>
      </c>
      <c r="C31" s="11" t="s">
        <v>22</v>
      </c>
      <c r="D31" s="12" t="s">
        <v>21</v>
      </c>
      <c r="E31" s="13" t="s">
        <v>23</v>
      </c>
      <c r="F31" s="21">
        <v>18400796</v>
      </c>
      <c r="G31" s="22">
        <v>18400796</v>
      </c>
      <c r="H31" s="22">
        <v>9025592</v>
      </c>
      <c r="I31" s="22">
        <v>1323731</v>
      </c>
      <c r="J31" s="22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1">
        <f t="shared" si="0"/>
        <v>18400796</v>
      </c>
    </row>
    <row r="32" spans="2:17">
      <c r="B32" s="11" t="s">
        <v>66</v>
      </c>
      <c r="C32" s="11" t="s">
        <v>26</v>
      </c>
      <c r="D32" s="12" t="s">
        <v>25</v>
      </c>
      <c r="E32" s="13" t="s">
        <v>27</v>
      </c>
      <c r="F32" s="21">
        <v>691131</v>
      </c>
      <c r="G32" s="22">
        <v>691131</v>
      </c>
      <c r="H32" s="22">
        <v>0</v>
      </c>
      <c r="I32" s="22">
        <v>0</v>
      </c>
      <c r="J32" s="22">
        <v>0</v>
      </c>
      <c r="K32" s="21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1">
        <f t="shared" si="0"/>
        <v>691131</v>
      </c>
    </row>
    <row r="33" spans="2:17" ht="38.25">
      <c r="B33" s="11" t="s">
        <v>67</v>
      </c>
      <c r="C33" s="11" t="s">
        <v>30</v>
      </c>
      <c r="D33" s="12" t="s">
        <v>29</v>
      </c>
      <c r="E33" s="13" t="s">
        <v>31</v>
      </c>
      <c r="F33" s="21">
        <v>501965</v>
      </c>
      <c r="G33" s="22">
        <v>501965</v>
      </c>
      <c r="H33" s="22">
        <v>0</v>
      </c>
      <c r="I33" s="22">
        <v>0</v>
      </c>
      <c r="J33" s="22">
        <v>0</v>
      </c>
      <c r="K33" s="21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1">
        <f t="shared" si="0"/>
        <v>501965</v>
      </c>
    </row>
    <row r="34" spans="2:17">
      <c r="B34" s="11" t="s">
        <v>68</v>
      </c>
      <c r="C34" s="11" t="s">
        <v>34</v>
      </c>
      <c r="D34" s="12" t="s">
        <v>33</v>
      </c>
      <c r="E34" s="13" t="s">
        <v>35</v>
      </c>
      <c r="F34" s="21">
        <v>11895</v>
      </c>
      <c r="G34" s="22">
        <v>11895</v>
      </c>
      <c r="H34" s="22">
        <v>0</v>
      </c>
      <c r="I34" s="22">
        <v>0</v>
      </c>
      <c r="J34" s="22">
        <v>0</v>
      </c>
      <c r="K34" s="21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1">
        <f t="shared" si="0"/>
        <v>11895</v>
      </c>
    </row>
    <row r="35" spans="2:17">
      <c r="B35" s="11" t="s">
        <v>69</v>
      </c>
      <c r="C35" s="11" t="s">
        <v>38</v>
      </c>
      <c r="D35" s="12" t="s">
        <v>37</v>
      </c>
      <c r="E35" s="13" t="s">
        <v>39</v>
      </c>
      <c r="F35" s="21">
        <v>1816125</v>
      </c>
      <c r="G35" s="22">
        <v>2</v>
      </c>
      <c r="H35" s="22">
        <v>0</v>
      </c>
      <c r="I35" s="22">
        <v>0</v>
      </c>
      <c r="J35" s="22">
        <v>1816123</v>
      </c>
      <c r="K35" s="21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1">
        <f t="shared" si="0"/>
        <v>1816125</v>
      </c>
    </row>
    <row r="36" spans="2:17" ht="25.5">
      <c r="B36" s="11" t="s">
        <v>70</v>
      </c>
      <c r="C36" s="11" t="s">
        <v>42</v>
      </c>
      <c r="D36" s="12" t="s">
        <v>41</v>
      </c>
      <c r="E36" s="13" t="s">
        <v>43</v>
      </c>
      <c r="F36" s="21">
        <v>0</v>
      </c>
      <c r="G36" s="22">
        <v>0</v>
      </c>
      <c r="H36" s="22">
        <v>0</v>
      </c>
      <c r="I36" s="22">
        <v>0</v>
      </c>
      <c r="J36" s="22">
        <v>0</v>
      </c>
      <c r="K36" s="21">
        <v>500000</v>
      </c>
      <c r="L36" s="22">
        <v>500000</v>
      </c>
      <c r="M36" s="22">
        <v>0</v>
      </c>
      <c r="N36" s="22">
        <v>0</v>
      </c>
      <c r="O36" s="22">
        <v>0</v>
      </c>
      <c r="P36" s="22">
        <v>500000</v>
      </c>
      <c r="Q36" s="21">
        <f t="shared" si="0"/>
        <v>500000</v>
      </c>
    </row>
    <row r="37" spans="2:17" ht="25.5">
      <c r="B37" s="11" t="s">
        <v>71</v>
      </c>
      <c r="C37" s="11" t="s">
        <v>46</v>
      </c>
      <c r="D37" s="12" t="s">
        <v>45</v>
      </c>
      <c r="E37" s="13" t="s">
        <v>47</v>
      </c>
      <c r="F37" s="21">
        <v>1146000</v>
      </c>
      <c r="G37" s="22">
        <v>0</v>
      </c>
      <c r="H37" s="22">
        <v>0</v>
      </c>
      <c r="I37" s="22">
        <v>0</v>
      </c>
      <c r="J37" s="22">
        <v>1146000</v>
      </c>
      <c r="K37" s="21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1">
        <f t="shared" si="0"/>
        <v>1146000</v>
      </c>
    </row>
    <row r="38" spans="2:17" ht="25.5">
      <c r="B38" s="11" t="s">
        <v>72</v>
      </c>
      <c r="C38" s="11" t="s">
        <v>49</v>
      </c>
      <c r="D38" s="12" t="s">
        <v>45</v>
      </c>
      <c r="E38" s="13" t="s">
        <v>50</v>
      </c>
      <c r="F38" s="21">
        <v>0</v>
      </c>
      <c r="G38" s="22">
        <v>0</v>
      </c>
      <c r="H38" s="22">
        <v>0</v>
      </c>
      <c r="I38" s="22">
        <v>0</v>
      </c>
      <c r="J38" s="22">
        <v>0</v>
      </c>
      <c r="K38" s="21">
        <v>99000</v>
      </c>
      <c r="L38" s="22">
        <v>99000</v>
      </c>
      <c r="M38" s="22">
        <v>0</v>
      </c>
      <c r="N38" s="22">
        <v>0</v>
      </c>
      <c r="O38" s="22">
        <v>0</v>
      </c>
      <c r="P38" s="22">
        <v>99000</v>
      </c>
      <c r="Q38" s="21">
        <f t="shared" si="0"/>
        <v>99000</v>
      </c>
    </row>
    <row r="39" spans="2:17" ht="63.75">
      <c r="B39" s="11" t="s">
        <v>73</v>
      </c>
      <c r="C39" s="11" t="s">
        <v>52</v>
      </c>
      <c r="D39" s="12" t="s">
        <v>45</v>
      </c>
      <c r="E39" s="13" t="s">
        <v>53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1">
        <v>99000</v>
      </c>
      <c r="L39" s="22">
        <v>99000</v>
      </c>
      <c r="M39" s="22">
        <v>0</v>
      </c>
      <c r="N39" s="22">
        <v>0</v>
      </c>
      <c r="O39" s="22">
        <v>0</v>
      </c>
      <c r="P39" s="22">
        <v>99000</v>
      </c>
      <c r="Q39" s="21">
        <f t="shared" si="0"/>
        <v>99000</v>
      </c>
    </row>
    <row r="40" spans="2:17" ht="25.5">
      <c r="B40" s="11" t="s">
        <v>74</v>
      </c>
      <c r="C40" s="11" t="s">
        <v>55</v>
      </c>
      <c r="D40" s="12" t="s">
        <v>45</v>
      </c>
      <c r="E40" s="13" t="s">
        <v>56</v>
      </c>
      <c r="F40" s="21">
        <v>111414</v>
      </c>
      <c r="G40" s="22">
        <v>111414</v>
      </c>
      <c r="H40" s="22">
        <v>0</v>
      </c>
      <c r="I40" s="22">
        <v>0</v>
      </c>
      <c r="J40" s="22">
        <v>0</v>
      </c>
      <c r="K40" s="21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1">
        <f t="shared" si="0"/>
        <v>111414</v>
      </c>
    </row>
    <row r="41" spans="2:17" ht="38.25">
      <c r="B41" s="11" t="s">
        <v>75</v>
      </c>
      <c r="C41" s="11" t="s">
        <v>59</v>
      </c>
      <c r="D41" s="12" t="s">
        <v>58</v>
      </c>
      <c r="E41" s="13" t="s">
        <v>60</v>
      </c>
      <c r="F41" s="21">
        <v>208947</v>
      </c>
      <c r="G41" s="22">
        <v>208947</v>
      </c>
      <c r="H41" s="22">
        <v>0</v>
      </c>
      <c r="I41" s="22">
        <v>0</v>
      </c>
      <c r="J41" s="22">
        <v>0</v>
      </c>
      <c r="K41" s="21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1">
        <f t="shared" si="0"/>
        <v>208947</v>
      </c>
    </row>
    <row r="42" spans="2:17" ht="25.5">
      <c r="B42" s="6" t="s">
        <v>76</v>
      </c>
      <c r="C42" s="7"/>
      <c r="D42" s="8"/>
      <c r="E42" s="9" t="s">
        <v>77</v>
      </c>
      <c r="F42" s="19">
        <v>384964767</v>
      </c>
      <c r="G42" s="20">
        <v>384964767</v>
      </c>
      <c r="H42" s="20">
        <v>239993745</v>
      </c>
      <c r="I42" s="20">
        <v>44594648</v>
      </c>
      <c r="J42" s="20">
        <v>0</v>
      </c>
      <c r="K42" s="19">
        <v>27948065</v>
      </c>
      <c r="L42" s="20">
        <v>13960682</v>
      </c>
      <c r="M42" s="20">
        <v>13987383</v>
      </c>
      <c r="N42" s="20">
        <v>450773</v>
      </c>
      <c r="O42" s="20">
        <v>11802</v>
      </c>
      <c r="P42" s="20">
        <v>13960682</v>
      </c>
      <c r="Q42" s="19">
        <f t="shared" si="0"/>
        <v>412912832</v>
      </c>
    </row>
    <row r="43" spans="2:17" ht="25.5">
      <c r="B43" s="6" t="s">
        <v>78</v>
      </c>
      <c r="C43" s="7"/>
      <c r="D43" s="8"/>
      <c r="E43" s="9" t="s">
        <v>77</v>
      </c>
      <c r="F43" s="19">
        <v>384964767</v>
      </c>
      <c r="G43" s="20">
        <v>384964767</v>
      </c>
      <c r="H43" s="20">
        <v>239993745</v>
      </c>
      <c r="I43" s="20">
        <v>44594648</v>
      </c>
      <c r="J43" s="20">
        <v>0</v>
      </c>
      <c r="K43" s="19">
        <v>27948065</v>
      </c>
      <c r="L43" s="20">
        <v>13960682</v>
      </c>
      <c r="M43" s="20">
        <v>13987383</v>
      </c>
      <c r="N43" s="20">
        <v>450773</v>
      </c>
      <c r="O43" s="20">
        <v>11802</v>
      </c>
      <c r="P43" s="20">
        <v>13960682</v>
      </c>
      <c r="Q43" s="19">
        <f t="shared" si="0"/>
        <v>412912832</v>
      </c>
    </row>
    <row r="44" spans="2:17" ht="38.25">
      <c r="B44" s="11" t="s">
        <v>79</v>
      </c>
      <c r="C44" s="11" t="s">
        <v>80</v>
      </c>
      <c r="D44" s="12" t="s">
        <v>21</v>
      </c>
      <c r="E44" s="13" t="s">
        <v>81</v>
      </c>
      <c r="F44" s="21">
        <v>2222116</v>
      </c>
      <c r="G44" s="22">
        <v>2222116</v>
      </c>
      <c r="H44" s="22">
        <v>1755632</v>
      </c>
      <c r="I44" s="22">
        <v>0</v>
      </c>
      <c r="J44" s="22">
        <v>0</v>
      </c>
      <c r="K44" s="21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1">
        <f t="shared" si="0"/>
        <v>2222116</v>
      </c>
    </row>
    <row r="45" spans="2:17">
      <c r="B45" s="11" t="s">
        <v>82</v>
      </c>
      <c r="C45" s="11" t="s">
        <v>84</v>
      </c>
      <c r="D45" s="12" t="s">
        <v>83</v>
      </c>
      <c r="E45" s="13" t="s">
        <v>85</v>
      </c>
      <c r="F45" s="21">
        <v>118307608</v>
      </c>
      <c r="G45" s="22">
        <v>118307608</v>
      </c>
      <c r="H45" s="22">
        <v>71759678</v>
      </c>
      <c r="I45" s="22">
        <v>14326125</v>
      </c>
      <c r="J45" s="22">
        <v>0</v>
      </c>
      <c r="K45" s="21">
        <v>13180459</v>
      </c>
      <c r="L45" s="22">
        <v>374407</v>
      </c>
      <c r="M45" s="22">
        <v>12806052</v>
      </c>
      <c r="N45" s="22">
        <v>0</v>
      </c>
      <c r="O45" s="22">
        <v>0</v>
      </c>
      <c r="P45" s="22">
        <v>374407</v>
      </c>
      <c r="Q45" s="21">
        <f t="shared" si="0"/>
        <v>131488067</v>
      </c>
    </row>
    <row r="46" spans="2:17" ht="51">
      <c r="B46" s="11" t="s">
        <v>86</v>
      </c>
      <c r="C46" s="11" t="s">
        <v>88</v>
      </c>
      <c r="D46" s="12" t="s">
        <v>87</v>
      </c>
      <c r="E46" s="13" t="s">
        <v>89</v>
      </c>
      <c r="F46" s="21">
        <v>231802159</v>
      </c>
      <c r="G46" s="22">
        <v>231802159</v>
      </c>
      <c r="H46" s="22">
        <v>145115936</v>
      </c>
      <c r="I46" s="22">
        <v>27434246</v>
      </c>
      <c r="J46" s="22">
        <v>0</v>
      </c>
      <c r="K46" s="21">
        <v>3008798</v>
      </c>
      <c r="L46" s="22">
        <v>2450724</v>
      </c>
      <c r="M46" s="22">
        <v>558074</v>
      </c>
      <c r="N46" s="22">
        <v>0</v>
      </c>
      <c r="O46" s="22">
        <v>0</v>
      </c>
      <c r="P46" s="22">
        <v>2450724</v>
      </c>
      <c r="Q46" s="21">
        <f t="shared" si="0"/>
        <v>234810957</v>
      </c>
    </row>
    <row r="47" spans="2:17" ht="25.5">
      <c r="B47" s="11" t="s">
        <v>90</v>
      </c>
      <c r="C47" s="11" t="s">
        <v>91</v>
      </c>
      <c r="D47" s="12" t="s">
        <v>87</v>
      </c>
      <c r="E47" s="13" t="s">
        <v>92</v>
      </c>
      <c r="F47" s="21">
        <v>5262636.1499999994</v>
      </c>
      <c r="G47" s="22">
        <v>5262636.1499999994</v>
      </c>
      <c r="H47" s="22">
        <v>2936836.1</v>
      </c>
      <c r="I47" s="22">
        <v>950502</v>
      </c>
      <c r="J47" s="22">
        <v>0</v>
      </c>
      <c r="K47" s="21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1">
        <f t="shared" si="0"/>
        <v>5262636.1499999994</v>
      </c>
    </row>
    <row r="48" spans="2:17" ht="38.25">
      <c r="B48" s="11" t="s">
        <v>93</v>
      </c>
      <c r="C48" s="11" t="s">
        <v>95</v>
      </c>
      <c r="D48" s="12" t="s">
        <v>94</v>
      </c>
      <c r="E48" s="13" t="s">
        <v>96</v>
      </c>
      <c r="F48" s="21">
        <v>18650495</v>
      </c>
      <c r="G48" s="22">
        <v>18650495</v>
      </c>
      <c r="H48" s="22">
        <v>12023417</v>
      </c>
      <c r="I48" s="22">
        <v>1883775</v>
      </c>
      <c r="J48" s="22">
        <v>0</v>
      </c>
      <c r="K48" s="21">
        <v>13457</v>
      </c>
      <c r="L48" s="22">
        <v>0</v>
      </c>
      <c r="M48" s="22">
        <v>13457</v>
      </c>
      <c r="N48" s="22">
        <v>0</v>
      </c>
      <c r="O48" s="22">
        <v>0</v>
      </c>
      <c r="P48" s="22">
        <v>0</v>
      </c>
      <c r="Q48" s="21">
        <f t="shared" ref="Q48:Q79" si="1">F48+K48</f>
        <v>18663952</v>
      </c>
    </row>
    <row r="49" spans="2:17" ht="25.5">
      <c r="B49" s="11" t="s">
        <v>97</v>
      </c>
      <c r="C49" s="11" t="s">
        <v>99</v>
      </c>
      <c r="D49" s="12" t="s">
        <v>98</v>
      </c>
      <c r="E49" s="13" t="s">
        <v>100</v>
      </c>
      <c r="F49" s="21">
        <v>7400668.8500000006</v>
      </c>
      <c r="G49" s="22">
        <v>7400668.8500000006</v>
      </c>
      <c r="H49" s="22">
        <v>5562912.9000000004</v>
      </c>
      <c r="I49" s="22">
        <v>0</v>
      </c>
      <c r="J49" s="22">
        <v>0</v>
      </c>
      <c r="K49" s="21">
        <v>609800</v>
      </c>
      <c r="L49" s="22">
        <v>0</v>
      </c>
      <c r="M49" s="22">
        <v>609800</v>
      </c>
      <c r="N49" s="22">
        <v>450773</v>
      </c>
      <c r="O49" s="22">
        <v>11802</v>
      </c>
      <c r="P49" s="22">
        <v>0</v>
      </c>
      <c r="Q49" s="21">
        <f t="shared" si="1"/>
        <v>8010468.8500000006</v>
      </c>
    </row>
    <row r="50" spans="2:17">
      <c r="B50" s="11" t="s">
        <v>101</v>
      </c>
      <c r="C50" s="11" t="s">
        <v>102</v>
      </c>
      <c r="D50" s="12" t="s">
        <v>98</v>
      </c>
      <c r="E50" s="13" t="s">
        <v>103</v>
      </c>
      <c r="F50" s="21">
        <v>36200</v>
      </c>
      <c r="G50" s="22">
        <v>36200</v>
      </c>
      <c r="H50" s="22">
        <v>0</v>
      </c>
      <c r="I50" s="22">
        <v>0</v>
      </c>
      <c r="J50" s="22">
        <v>0</v>
      </c>
      <c r="K50" s="21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1">
        <f t="shared" si="1"/>
        <v>36200</v>
      </c>
    </row>
    <row r="51" spans="2:17" ht="25.5">
      <c r="B51" s="11" t="s">
        <v>104</v>
      </c>
      <c r="C51" s="11" t="s">
        <v>105</v>
      </c>
      <c r="D51" s="12" t="s">
        <v>98</v>
      </c>
      <c r="E51" s="13" t="s">
        <v>106</v>
      </c>
      <c r="F51" s="21">
        <v>1086324</v>
      </c>
      <c r="G51" s="22">
        <v>1086324</v>
      </c>
      <c r="H51" s="22">
        <v>839333</v>
      </c>
      <c r="I51" s="22">
        <v>0</v>
      </c>
      <c r="J51" s="22">
        <v>0</v>
      </c>
      <c r="K51" s="21">
        <v>28700</v>
      </c>
      <c r="L51" s="22">
        <v>28700</v>
      </c>
      <c r="M51" s="22">
        <v>0</v>
      </c>
      <c r="N51" s="22">
        <v>0</v>
      </c>
      <c r="O51" s="22">
        <v>0</v>
      </c>
      <c r="P51" s="22">
        <v>28700</v>
      </c>
      <c r="Q51" s="21">
        <f t="shared" si="1"/>
        <v>1115024</v>
      </c>
    </row>
    <row r="52" spans="2:17" ht="63.75">
      <c r="B52" s="11" t="s">
        <v>107</v>
      </c>
      <c r="C52" s="11" t="s">
        <v>109</v>
      </c>
      <c r="D52" s="12" t="s">
        <v>108</v>
      </c>
      <c r="E52" s="13" t="s">
        <v>110</v>
      </c>
      <c r="F52" s="21">
        <v>196560</v>
      </c>
      <c r="G52" s="22">
        <v>196560</v>
      </c>
      <c r="H52" s="22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1">
        <f t="shared" si="1"/>
        <v>196560</v>
      </c>
    </row>
    <row r="53" spans="2:17">
      <c r="B53" s="11" t="s">
        <v>111</v>
      </c>
      <c r="C53" s="11" t="s">
        <v>112</v>
      </c>
      <c r="D53" s="12" t="s">
        <v>41</v>
      </c>
      <c r="E53" s="13" t="s">
        <v>113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1">
        <v>11106851</v>
      </c>
      <c r="L53" s="22">
        <v>11106851</v>
      </c>
      <c r="M53" s="22">
        <v>0</v>
      </c>
      <c r="N53" s="22">
        <v>0</v>
      </c>
      <c r="O53" s="22">
        <v>0</v>
      </c>
      <c r="P53" s="22">
        <v>11106851</v>
      </c>
      <c r="Q53" s="21">
        <f t="shared" si="1"/>
        <v>11106851</v>
      </c>
    </row>
    <row r="54" spans="2:17" ht="38.25">
      <c r="B54" s="6" t="s">
        <v>114</v>
      </c>
      <c r="C54" s="7"/>
      <c r="D54" s="8"/>
      <c r="E54" s="9" t="s">
        <v>341</v>
      </c>
      <c r="F54" s="19">
        <v>255841314</v>
      </c>
      <c r="G54" s="20">
        <v>255841314</v>
      </c>
      <c r="H54" s="20">
        <v>1490522</v>
      </c>
      <c r="I54" s="20">
        <v>35177</v>
      </c>
      <c r="J54" s="20">
        <v>0</v>
      </c>
      <c r="K54" s="19">
        <v>24057138</v>
      </c>
      <c r="L54" s="20">
        <v>24057138</v>
      </c>
      <c r="M54" s="20">
        <v>0</v>
      </c>
      <c r="N54" s="20">
        <v>0</v>
      </c>
      <c r="O54" s="20">
        <v>0</v>
      </c>
      <c r="P54" s="20">
        <v>24057138</v>
      </c>
      <c r="Q54" s="19">
        <f t="shared" si="1"/>
        <v>279898452</v>
      </c>
    </row>
    <row r="55" spans="2:17" ht="38.25">
      <c r="B55" s="6" t="s">
        <v>115</v>
      </c>
      <c r="C55" s="7"/>
      <c r="D55" s="8"/>
      <c r="E55" s="9" t="s">
        <v>341</v>
      </c>
      <c r="F55" s="19">
        <v>255841314</v>
      </c>
      <c r="G55" s="20">
        <v>255841314</v>
      </c>
      <c r="H55" s="20">
        <v>1490522</v>
      </c>
      <c r="I55" s="20">
        <v>35177</v>
      </c>
      <c r="J55" s="20">
        <v>0</v>
      </c>
      <c r="K55" s="19">
        <v>24057138</v>
      </c>
      <c r="L55" s="20">
        <v>24057138</v>
      </c>
      <c r="M55" s="20">
        <v>0</v>
      </c>
      <c r="N55" s="20">
        <v>0</v>
      </c>
      <c r="O55" s="20">
        <v>0</v>
      </c>
      <c r="P55" s="20">
        <v>24057138</v>
      </c>
      <c r="Q55" s="19">
        <f t="shared" si="1"/>
        <v>279898452</v>
      </c>
    </row>
    <row r="56" spans="2:17" ht="38.25">
      <c r="B56" s="11" t="s">
        <v>116</v>
      </c>
      <c r="C56" s="11" t="s">
        <v>80</v>
      </c>
      <c r="D56" s="12" t="s">
        <v>21</v>
      </c>
      <c r="E56" s="13" t="s">
        <v>81</v>
      </c>
      <c r="F56" s="21">
        <v>1891843</v>
      </c>
      <c r="G56" s="22">
        <v>1891843</v>
      </c>
      <c r="H56" s="22">
        <v>1490522</v>
      </c>
      <c r="I56" s="22">
        <v>35177</v>
      </c>
      <c r="J56" s="22">
        <v>0</v>
      </c>
      <c r="K56" s="21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1">
        <f t="shared" si="1"/>
        <v>1891843</v>
      </c>
    </row>
    <row r="57" spans="2:17" ht="25.5">
      <c r="B57" s="11" t="s">
        <v>117</v>
      </c>
      <c r="C57" s="11" t="s">
        <v>119</v>
      </c>
      <c r="D57" s="12" t="s">
        <v>118</v>
      </c>
      <c r="E57" s="13" t="s">
        <v>120</v>
      </c>
      <c r="F57" s="21">
        <v>190645997</v>
      </c>
      <c r="G57" s="22">
        <v>190645997</v>
      </c>
      <c r="H57" s="22">
        <v>0</v>
      </c>
      <c r="I57" s="22">
        <v>0</v>
      </c>
      <c r="J57" s="22">
        <v>0</v>
      </c>
      <c r="K57" s="21">
        <v>17483438</v>
      </c>
      <c r="L57" s="22">
        <v>17483438</v>
      </c>
      <c r="M57" s="22">
        <v>0</v>
      </c>
      <c r="N57" s="22">
        <v>0</v>
      </c>
      <c r="O57" s="22">
        <v>0</v>
      </c>
      <c r="P57" s="22">
        <v>17483438</v>
      </c>
      <c r="Q57" s="21">
        <f t="shared" si="1"/>
        <v>208129435</v>
      </c>
    </row>
    <row r="58" spans="2:17" ht="25.5">
      <c r="B58" s="11" t="s">
        <v>121</v>
      </c>
      <c r="C58" s="11" t="s">
        <v>123</v>
      </c>
      <c r="D58" s="12" t="s">
        <v>122</v>
      </c>
      <c r="E58" s="13" t="s">
        <v>124</v>
      </c>
      <c r="F58" s="21">
        <v>38504073</v>
      </c>
      <c r="G58" s="22">
        <v>38504073</v>
      </c>
      <c r="H58" s="22">
        <v>0</v>
      </c>
      <c r="I58" s="22">
        <v>0</v>
      </c>
      <c r="J58" s="22">
        <v>0</v>
      </c>
      <c r="K58" s="21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1">
        <f t="shared" si="1"/>
        <v>38504073</v>
      </c>
    </row>
    <row r="59" spans="2:17">
      <c r="B59" s="11" t="s">
        <v>125</v>
      </c>
      <c r="C59" s="11" t="s">
        <v>127</v>
      </c>
      <c r="D59" s="12" t="s">
        <v>126</v>
      </c>
      <c r="E59" s="13" t="s">
        <v>128</v>
      </c>
      <c r="F59" s="21">
        <v>4660944</v>
      </c>
      <c r="G59" s="22">
        <v>4660944</v>
      </c>
      <c r="H59" s="22">
        <v>0</v>
      </c>
      <c r="I59" s="22">
        <v>0</v>
      </c>
      <c r="J59" s="22">
        <v>0</v>
      </c>
      <c r="K59" s="21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1">
        <f t="shared" si="1"/>
        <v>4660944</v>
      </c>
    </row>
    <row r="60" spans="2:17" ht="38.25">
      <c r="B60" s="11" t="s">
        <v>129</v>
      </c>
      <c r="C60" s="11" t="s">
        <v>131</v>
      </c>
      <c r="D60" s="12" t="s">
        <v>130</v>
      </c>
      <c r="E60" s="13" t="s">
        <v>132</v>
      </c>
      <c r="F60" s="21">
        <v>6331106</v>
      </c>
      <c r="G60" s="22">
        <v>6331106</v>
      </c>
      <c r="H60" s="22">
        <v>0</v>
      </c>
      <c r="I60" s="22">
        <v>0</v>
      </c>
      <c r="J60" s="22"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1">
        <f t="shared" si="1"/>
        <v>6331106</v>
      </c>
    </row>
    <row r="61" spans="2:17" ht="25.5">
      <c r="B61" s="11" t="s">
        <v>133</v>
      </c>
      <c r="C61" s="11" t="s">
        <v>135</v>
      </c>
      <c r="D61" s="12" t="s">
        <v>134</v>
      </c>
      <c r="E61" s="13" t="s">
        <v>136</v>
      </c>
      <c r="F61" s="21">
        <v>4830825</v>
      </c>
      <c r="G61" s="22">
        <v>4830825</v>
      </c>
      <c r="H61" s="22">
        <v>0</v>
      </c>
      <c r="I61" s="22">
        <v>0</v>
      </c>
      <c r="J61" s="22">
        <v>0</v>
      </c>
      <c r="K61" s="21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1">
        <f t="shared" si="1"/>
        <v>4830825</v>
      </c>
    </row>
    <row r="62" spans="2:17" ht="25.5">
      <c r="B62" s="11" t="s">
        <v>137</v>
      </c>
      <c r="C62" s="11" t="s">
        <v>138</v>
      </c>
      <c r="D62" s="12" t="s">
        <v>134</v>
      </c>
      <c r="E62" s="13" t="s">
        <v>139</v>
      </c>
      <c r="F62" s="21">
        <v>8976526</v>
      </c>
      <c r="G62" s="22">
        <v>8976526</v>
      </c>
      <c r="H62" s="22">
        <v>0</v>
      </c>
      <c r="I62" s="22">
        <v>0</v>
      </c>
      <c r="J62" s="22">
        <v>0</v>
      </c>
      <c r="K62" s="21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1">
        <f t="shared" si="1"/>
        <v>8976526</v>
      </c>
    </row>
    <row r="63" spans="2:17">
      <c r="B63" s="11" t="s">
        <v>140</v>
      </c>
      <c r="C63" s="11" t="s">
        <v>141</v>
      </c>
      <c r="D63" s="12" t="s">
        <v>41</v>
      </c>
      <c r="E63" s="13" t="s">
        <v>142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1">
        <v>6573700</v>
      </c>
      <c r="L63" s="22">
        <v>6573700</v>
      </c>
      <c r="M63" s="22">
        <v>0</v>
      </c>
      <c r="N63" s="22">
        <v>0</v>
      </c>
      <c r="O63" s="22">
        <v>0</v>
      </c>
      <c r="P63" s="22">
        <v>6573700</v>
      </c>
      <c r="Q63" s="21">
        <f t="shared" si="1"/>
        <v>6573700</v>
      </c>
    </row>
    <row r="64" spans="2:17" ht="38.25">
      <c r="B64" s="6" t="s">
        <v>143</v>
      </c>
      <c r="C64" s="7"/>
      <c r="D64" s="8"/>
      <c r="E64" s="9" t="s">
        <v>144</v>
      </c>
      <c r="F64" s="19">
        <v>56665667</v>
      </c>
      <c r="G64" s="20">
        <v>56665667</v>
      </c>
      <c r="H64" s="20">
        <v>32638899</v>
      </c>
      <c r="I64" s="20">
        <v>1255848</v>
      </c>
      <c r="J64" s="20">
        <v>0</v>
      </c>
      <c r="K64" s="19">
        <v>38472658</v>
      </c>
      <c r="L64" s="20">
        <v>38465658</v>
      </c>
      <c r="M64" s="20">
        <v>7000</v>
      </c>
      <c r="N64" s="20">
        <v>5737</v>
      </c>
      <c r="O64" s="20">
        <v>0</v>
      </c>
      <c r="P64" s="20">
        <v>38465658</v>
      </c>
      <c r="Q64" s="19">
        <f t="shared" si="1"/>
        <v>95138325</v>
      </c>
    </row>
    <row r="65" spans="2:17" ht="38.25">
      <c r="B65" s="6" t="s">
        <v>145</v>
      </c>
      <c r="C65" s="7"/>
      <c r="D65" s="8"/>
      <c r="E65" s="9" t="s">
        <v>144</v>
      </c>
      <c r="F65" s="19">
        <v>56665667</v>
      </c>
      <c r="G65" s="20">
        <v>56665667</v>
      </c>
      <c r="H65" s="20">
        <v>32638899</v>
      </c>
      <c r="I65" s="20">
        <v>1255848</v>
      </c>
      <c r="J65" s="20">
        <v>0</v>
      </c>
      <c r="K65" s="19">
        <v>38472658</v>
      </c>
      <c r="L65" s="20">
        <v>38465658</v>
      </c>
      <c r="M65" s="20">
        <v>7000</v>
      </c>
      <c r="N65" s="20">
        <v>5737</v>
      </c>
      <c r="O65" s="20">
        <v>0</v>
      </c>
      <c r="P65" s="20">
        <v>38465658</v>
      </c>
      <c r="Q65" s="19">
        <f t="shared" si="1"/>
        <v>95138325</v>
      </c>
    </row>
    <row r="66" spans="2:17" ht="38.25">
      <c r="B66" s="11" t="s">
        <v>146</v>
      </c>
      <c r="C66" s="11" t="s">
        <v>80</v>
      </c>
      <c r="D66" s="12" t="s">
        <v>21</v>
      </c>
      <c r="E66" s="13" t="s">
        <v>81</v>
      </c>
      <c r="F66" s="21">
        <v>28436183</v>
      </c>
      <c r="G66" s="22">
        <v>28436183</v>
      </c>
      <c r="H66" s="22">
        <v>21658645</v>
      </c>
      <c r="I66" s="22">
        <v>906098</v>
      </c>
      <c r="J66" s="22">
        <v>0</v>
      </c>
      <c r="K66" s="21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1">
        <f t="shared" si="1"/>
        <v>28436183</v>
      </c>
    </row>
    <row r="67" spans="2:17" ht="25.5">
      <c r="B67" s="11" t="s">
        <v>147</v>
      </c>
      <c r="C67" s="11" t="s">
        <v>148</v>
      </c>
      <c r="D67" s="12" t="s">
        <v>29</v>
      </c>
      <c r="E67" s="13" t="s">
        <v>149</v>
      </c>
      <c r="F67" s="21">
        <v>211880</v>
      </c>
      <c r="G67" s="22">
        <v>211880</v>
      </c>
      <c r="H67" s="22">
        <v>0</v>
      </c>
      <c r="I67" s="22">
        <v>0</v>
      </c>
      <c r="J67" s="22">
        <v>0</v>
      </c>
      <c r="K67" s="21">
        <v>70000</v>
      </c>
      <c r="L67" s="22">
        <v>70000</v>
      </c>
      <c r="M67" s="22">
        <v>0</v>
      </c>
      <c r="N67" s="22">
        <v>0</v>
      </c>
      <c r="O67" s="22">
        <v>0</v>
      </c>
      <c r="P67" s="22">
        <v>70000</v>
      </c>
      <c r="Q67" s="21">
        <f t="shared" si="1"/>
        <v>281880</v>
      </c>
    </row>
    <row r="68" spans="2:17" ht="25.5">
      <c r="B68" s="11" t="s">
        <v>150</v>
      </c>
      <c r="C68" s="11" t="s">
        <v>152</v>
      </c>
      <c r="D68" s="12" t="s">
        <v>151</v>
      </c>
      <c r="E68" s="13" t="s">
        <v>153</v>
      </c>
      <c r="F68" s="21">
        <v>411110</v>
      </c>
      <c r="G68" s="22">
        <v>411110</v>
      </c>
      <c r="H68" s="22">
        <v>0</v>
      </c>
      <c r="I68" s="22">
        <v>0</v>
      </c>
      <c r="J68" s="22">
        <v>0</v>
      </c>
      <c r="K68" s="21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1">
        <f t="shared" si="1"/>
        <v>411110</v>
      </c>
    </row>
    <row r="69" spans="2:17" ht="38.25">
      <c r="B69" s="11" t="s">
        <v>154</v>
      </c>
      <c r="C69" s="11" t="s">
        <v>155</v>
      </c>
      <c r="D69" s="12" t="s">
        <v>151</v>
      </c>
      <c r="E69" s="13" t="s">
        <v>156</v>
      </c>
      <c r="F69" s="21">
        <v>78144</v>
      </c>
      <c r="G69" s="22">
        <v>78144</v>
      </c>
      <c r="H69" s="22">
        <v>0</v>
      </c>
      <c r="I69" s="22">
        <v>0</v>
      </c>
      <c r="J69" s="22">
        <v>0</v>
      </c>
      <c r="K69" s="21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1">
        <f t="shared" si="1"/>
        <v>78144</v>
      </c>
    </row>
    <row r="70" spans="2:17" ht="51">
      <c r="B70" s="11" t="s">
        <v>157</v>
      </c>
      <c r="C70" s="11" t="s">
        <v>158</v>
      </c>
      <c r="D70" s="12" t="s">
        <v>88</v>
      </c>
      <c r="E70" s="13" t="s">
        <v>159</v>
      </c>
      <c r="F70" s="21">
        <v>11042687</v>
      </c>
      <c r="G70" s="22">
        <v>11042687</v>
      </c>
      <c r="H70" s="22">
        <v>8401500</v>
      </c>
      <c r="I70" s="22">
        <v>206826</v>
      </c>
      <c r="J70" s="22">
        <v>0</v>
      </c>
      <c r="K70" s="21">
        <v>7000</v>
      </c>
      <c r="L70" s="22">
        <v>0</v>
      </c>
      <c r="M70" s="22">
        <v>7000</v>
      </c>
      <c r="N70" s="22">
        <v>5737</v>
      </c>
      <c r="O70" s="22">
        <v>0</v>
      </c>
      <c r="P70" s="22">
        <v>0</v>
      </c>
      <c r="Q70" s="21">
        <f t="shared" si="1"/>
        <v>11049687</v>
      </c>
    </row>
    <row r="71" spans="2:17" ht="25.5">
      <c r="B71" s="11" t="s">
        <v>160</v>
      </c>
      <c r="C71" s="11" t="s">
        <v>161</v>
      </c>
      <c r="D71" s="12" t="s">
        <v>84</v>
      </c>
      <c r="E71" s="13" t="s">
        <v>162</v>
      </c>
      <c r="F71" s="21">
        <v>3374089</v>
      </c>
      <c r="G71" s="22">
        <v>3374089</v>
      </c>
      <c r="H71" s="22">
        <v>2452696</v>
      </c>
      <c r="I71" s="22">
        <v>142924</v>
      </c>
      <c r="J71" s="22">
        <v>0</v>
      </c>
      <c r="K71" s="2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1">
        <f t="shared" si="1"/>
        <v>3374089</v>
      </c>
    </row>
    <row r="72" spans="2:17" ht="63.75">
      <c r="B72" s="11" t="s">
        <v>163</v>
      </c>
      <c r="C72" s="11" t="s">
        <v>109</v>
      </c>
      <c r="D72" s="12" t="s">
        <v>108</v>
      </c>
      <c r="E72" s="13" t="s">
        <v>110</v>
      </c>
      <c r="F72" s="21">
        <v>960000</v>
      </c>
      <c r="G72" s="22">
        <v>960000</v>
      </c>
      <c r="H72" s="22">
        <v>0</v>
      </c>
      <c r="I72" s="22">
        <v>0</v>
      </c>
      <c r="J72" s="22">
        <v>0</v>
      </c>
      <c r="K72" s="21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1">
        <f t="shared" si="1"/>
        <v>960000</v>
      </c>
    </row>
    <row r="73" spans="2:17" ht="76.5">
      <c r="B73" s="11" t="s">
        <v>164</v>
      </c>
      <c r="C73" s="11" t="s">
        <v>165</v>
      </c>
      <c r="D73" s="12" t="s">
        <v>84</v>
      </c>
      <c r="E73" s="13" t="s">
        <v>166</v>
      </c>
      <c r="F73" s="21">
        <v>935840</v>
      </c>
      <c r="G73" s="22">
        <v>935840</v>
      </c>
      <c r="H73" s="22">
        <v>0</v>
      </c>
      <c r="I73" s="22">
        <v>0</v>
      </c>
      <c r="J73" s="22">
        <v>0</v>
      </c>
      <c r="K73" s="21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1">
        <f t="shared" si="1"/>
        <v>935840</v>
      </c>
    </row>
    <row r="74" spans="2:17" ht="63.75">
      <c r="B74" s="11" t="s">
        <v>167</v>
      </c>
      <c r="C74" s="11" t="s">
        <v>169</v>
      </c>
      <c r="D74" s="12" t="s">
        <v>168</v>
      </c>
      <c r="E74" s="13" t="s">
        <v>170</v>
      </c>
      <c r="F74" s="21">
        <v>374997</v>
      </c>
      <c r="G74" s="22">
        <v>374997</v>
      </c>
      <c r="H74" s="22">
        <v>0</v>
      </c>
      <c r="I74" s="22">
        <v>0</v>
      </c>
      <c r="J74" s="22">
        <v>0</v>
      </c>
      <c r="K74" s="21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1">
        <f t="shared" si="1"/>
        <v>374997</v>
      </c>
    </row>
    <row r="75" spans="2:17">
      <c r="B75" s="11" t="s">
        <v>171</v>
      </c>
      <c r="C75" s="11" t="s">
        <v>173</v>
      </c>
      <c r="D75" s="12" t="s">
        <v>172</v>
      </c>
      <c r="E75" s="13" t="s">
        <v>174</v>
      </c>
      <c r="F75" s="21">
        <v>153791</v>
      </c>
      <c r="G75" s="22">
        <v>153791</v>
      </c>
      <c r="H75" s="22">
        <v>126058</v>
      </c>
      <c r="I75" s="22">
        <v>0</v>
      </c>
      <c r="J75" s="22">
        <v>0</v>
      </c>
      <c r="K75" s="21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1">
        <f t="shared" si="1"/>
        <v>153791</v>
      </c>
    </row>
    <row r="76" spans="2:17" ht="76.5">
      <c r="B76" s="11" t="s">
        <v>175</v>
      </c>
      <c r="C76" s="11" t="s">
        <v>176</v>
      </c>
      <c r="D76" s="12" t="s">
        <v>168</v>
      </c>
      <c r="E76" s="13" t="s">
        <v>177</v>
      </c>
      <c r="F76" s="21">
        <v>0</v>
      </c>
      <c r="G76" s="22">
        <v>0</v>
      </c>
      <c r="H76" s="22">
        <v>0</v>
      </c>
      <c r="I76" s="22">
        <v>0</v>
      </c>
      <c r="J76" s="22">
        <v>0</v>
      </c>
      <c r="K76" s="21">
        <v>525444</v>
      </c>
      <c r="L76" s="22">
        <v>525444</v>
      </c>
      <c r="M76" s="22">
        <v>0</v>
      </c>
      <c r="N76" s="22">
        <v>0</v>
      </c>
      <c r="O76" s="22">
        <v>0</v>
      </c>
      <c r="P76" s="22">
        <v>525444</v>
      </c>
      <c r="Q76" s="21">
        <f t="shared" si="1"/>
        <v>525444</v>
      </c>
    </row>
    <row r="77" spans="2:17" ht="89.25">
      <c r="B77" s="11" t="s">
        <v>178</v>
      </c>
      <c r="C77" s="11" t="s">
        <v>179</v>
      </c>
      <c r="D77" s="12" t="s">
        <v>168</v>
      </c>
      <c r="E77" s="13" t="s">
        <v>180</v>
      </c>
      <c r="F77" s="21">
        <v>0</v>
      </c>
      <c r="G77" s="22">
        <v>0</v>
      </c>
      <c r="H77" s="22">
        <v>0</v>
      </c>
      <c r="I77" s="22">
        <v>0</v>
      </c>
      <c r="J77" s="22">
        <v>0</v>
      </c>
      <c r="K77" s="21">
        <v>37870214</v>
      </c>
      <c r="L77" s="22">
        <v>37870214</v>
      </c>
      <c r="M77" s="22">
        <v>0</v>
      </c>
      <c r="N77" s="22">
        <v>0</v>
      </c>
      <c r="O77" s="22">
        <v>0</v>
      </c>
      <c r="P77" s="22">
        <v>37870214</v>
      </c>
      <c r="Q77" s="21">
        <f t="shared" si="1"/>
        <v>37870214</v>
      </c>
    </row>
    <row r="78" spans="2:17" ht="25.5">
      <c r="B78" s="11" t="s">
        <v>181</v>
      </c>
      <c r="C78" s="11" t="s">
        <v>182</v>
      </c>
      <c r="D78" s="12" t="s">
        <v>95</v>
      </c>
      <c r="E78" s="13" t="s">
        <v>183</v>
      </c>
      <c r="F78" s="21">
        <v>10388560</v>
      </c>
      <c r="G78" s="22">
        <v>10388560</v>
      </c>
      <c r="H78" s="22">
        <v>0</v>
      </c>
      <c r="I78" s="22">
        <v>0</v>
      </c>
      <c r="J78" s="22">
        <v>0</v>
      </c>
      <c r="K78" s="21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1">
        <f t="shared" si="1"/>
        <v>10388560</v>
      </c>
    </row>
    <row r="79" spans="2:17" ht="76.5">
      <c r="B79" s="11" t="s">
        <v>184</v>
      </c>
      <c r="C79" s="11" t="s">
        <v>186</v>
      </c>
      <c r="D79" s="12" t="s">
        <v>185</v>
      </c>
      <c r="E79" s="13" t="s">
        <v>187</v>
      </c>
      <c r="F79" s="21">
        <v>298386</v>
      </c>
      <c r="G79" s="22">
        <v>298386</v>
      </c>
      <c r="H79" s="22">
        <v>0</v>
      </c>
      <c r="I79" s="22">
        <v>0</v>
      </c>
      <c r="J79" s="22">
        <v>0</v>
      </c>
      <c r="K79" s="21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1">
        <f t="shared" si="1"/>
        <v>298386</v>
      </c>
    </row>
    <row r="80" spans="2:17" ht="38.25">
      <c r="B80" s="6" t="s">
        <v>188</v>
      </c>
      <c r="C80" s="7"/>
      <c r="D80" s="8"/>
      <c r="E80" s="9" t="s">
        <v>190</v>
      </c>
      <c r="F80" s="19">
        <v>1970490</v>
      </c>
      <c r="G80" s="20">
        <v>1970490</v>
      </c>
      <c r="H80" s="20">
        <v>1494432</v>
      </c>
      <c r="I80" s="20">
        <v>54863</v>
      </c>
      <c r="J80" s="20">
        <v>0</v>
      </c>
      <c r="K80" s="19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19">
        <f t="shared" ref="Q80:Q111" si="2">F80+K80</f>
        <v>1970490</v>
      </c>
    </row>
    <row r="81" spans="2:17" ht="38.25">
      <c r="B81" s="6" t="s">
        <v>189</v>
      </c>
      <c r="C81" s="7"/>
      <c r="D81" s="8"/>
      <c r="E81" s="9" t="s">
        <v>190</v>
      </c>
      <c r="F81" s="19">
        <v>1970490</v>
      </c>
      <c r="G81" s="20">
        <v>1970490</v>
      </c>
      <c r="H81" s="20">
        <v>1494432</v>
      </c>
      <c r="I81" s="20">
        <v>54863</v>
      </c>
      <c r="J81" s="20">
        <v>0</v>
      </c>
      <c r="K81" s="19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19">
        <f t="shared" si="2"/>
        <v>1970490</v>
      </c>
    </row>
    <row r="82" spans="2:17" ht="38.25">
      <c r="B82" s="11" t="s">
        <v>191</v>
      </c>
      <c r="C82" s="11" t="s">
        <v>80</v>
      </c>
      <c r="D82" s="12" t="s">
        <v>21</v>
      </c>
      <c r="E82" s="13" t="s">
        <v>81</v>
      </c>
      <c r="F82" s="21">
        <v>1970490</v>
      </c>
      <c r="G82" s="22">
        <v>1970490</v>
      </c>
      <c r="H82" s="22">
        <v>1494432</v>
      </c>
      <c r="I82" s="22">
        <v>54863</v>
      </c>
      <c r="J82" s="22">
        <v>0</v>
      </c>
      <c r="K82" s="21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1">
        <f t="shared" si="2"/>
        <v>1970490</v>
      </c>
    </row>
    <row r="83" spans="2:17" ht="38.25">
      <c r="B83" s="6" t="s">
        <v>192</v>
      </c>
      <c r="C83" s="7"/>
      <c r="D83" s="8"/>
      <c r="E83" s="9" t="s">
        <v>193</v>
      </c>
      <c r="F83" s="19">
        <v>41283911</v>
      </c>
      <c r="G83" s="20">
        <v>41283911</v>
      </c>
      <c r="H83" s="20">
        <v>27425916</v>
      </c>
      <c r="I83" s="20">
        <v>2674037</v>
      </c>
      <c r="J83" s="20">
        <v>0</v>
      </c>
      <c r="K83" s="19">
        <v>2931874</v>
      </c>
      <c r="L83" s="20">
        <v>901874</v>
      </c>
      <c r="M83" s="20">
        <v>1990857</v>
      </c>
      <c r="N83" s="20">
        <v>1438836</v>
      </c>
      <c r="O83" s="20">
        <v>137707</v>
      </c>
      <c r="P83" s="20">
        <v>941017</v>
      </c>
      <c r="Q83" s="19">
        <f t="shared" si="2"/>
        <v>44215785</v>
      </c>
    </row>
    <row r="84" spans="2:17" ht="38.25">
      <c r="B84" s="6" t="s">
        <v>194</v>
      </c>
      <c r="C84" s="7"/>
      <c r="D84" s="8"/>
      <c r="E84" s="9" t="s">
        <v>193</v>
      </c>
      <c r="F84" s="19">
        <v>41283911</v>
      </c>
      <c r="G84" s="20">
        <v>41283911</v>
      </c>
      <c r="H84" s="20">
        <v>27425916</v>
      </c>
      <c r="I84" s="20">
        <v>2674037</v>
      </c>
      <c r="J84" s="20">
        <v>0</v>
      </c>
      <c r="K84" s="19">
        <v>2931874</v>
      </c>
      <c r="L84" s="20">
        <v>901874</v>
      </c>
      <c r="M84" s="20">
        <v>1990857</v>
      </c>
      <c r="N84" s="20">
        <v>1438836</v>
      </c>
      <c r="O84" s="20">
        <v>137707</v>
      </c>
      <c r="P84" s="20">
        <v>941017</v>
      </c>
      <c r="Q84" s="19">
        <f t="shared" si="2"/>
        <v>44215785</v>
      </c>
    </row>
    <row r="85" spans="2:17" ht="38.25">
      <c r="B85" s="11" t="s">
        <v>195</v>
      </c>
      <c r="C85" s="11" t="s">
        <v>80</v>
      </c>
      <c r="D85" s="12" t="s">
        <v>21</v>
      </c>
      <c r="E85" s="13" t="s">
        <v>81</v>
      </c>
      <c r="F85" s="21">
        <v>984804</v>
      </c>
      <c r="G85" s="22">
        <v>984804</v>
      </c>
      <c r="H85" s="22">
        <v>768143</v>
      </c>
      <c r="I85" s="22">
        <v>0</v>
      </c>
      <c r="J85" s="22">
        <v>0</v>
      </c>
      <c r="K85" s="21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1">
        <f t="shared" si="2"/>
        <v>984804</v>
      </c>
    </row>
    <row r="86" spans="2:17" ht="25.5">
      <c r="B86" s="11" t="s">
        <v>196</v>
      </c>
      <c r="C86" s="11" t="s">
        <v>197</v>
      </c>
      <c r="D86" s="12" t="s">
        <v>94</v>
      </c>
      <c r="E86" s="13" t="s">
        <v>198</v>
      </c>
      <c r="F86" s="21">
        <v>21528055</v>
      </c>
      <c r="G86" s="22">
        <v>21528055</v>
      </c>
      <c r="H86" s="22">
        <v>16230582</v>
      </c>
      <c r="I86" s="22">
        <v>869877</v>
      </c>
      <c r="J86" s="22">
        <v>0</v>
      </c>
      <c r="K86" s="21">
        <v>1804350</v>
      </c>
      <c r="L86" s="22">
        <v>0</v>
      </c>
      <c r="M86" s="22">
        <v>1765207</v>
      </c>
      <c r="N86" s="22">
        <v>1393836</v>
      </c>
      <c r="O86" s="22">
        <v>49607</v>
      </c>
      <c r="P86" s="22">
        <v>39143</v>
      </c>
      <c r="Q86" s="21">
        <f t="shared" si="2"/>
        <v>23332405</v>
      </c>
    </row>
    <row r="87" spans="2:17">
      <c r="B87" s="11" t="s">
        <v>199</v>
      </c>
      <c r="C87" s="11" t="s">
        <v>201</v>
      </c>
      <c r="D87" s="12" t="s">
        <v>200</v>
      </c>
      <c r="E87" s="13" t="s">
        <v>202</v>
      </c>
      <c r="F87" s="21">
        <v>5983812</v>
      </c>
      <c r="G87" s="22">
        <v>5983812</v>
      </c>
      <c r="H87" s="22">
        <v>4266657</v>
      </c>
      <c r="I87" s="22">
        <v>483116</v>
      </c>
      <c r="J87" s="22">
        <v>0</v>
      </c>
      <c r="K87" s="21">
        <v>390434</v>
      </c>
      <c r="L87" s="22">
        <v>369534</v>
      </c>
      <c r="M87" s="22">
        <v>20900</v>
      </c>
      <c r="N87" s="22">
        <v>0</v>
      </c>
      <c r="O87" s="22">
        <v>4100</v>
      </c>
      <c r="P87" s="22">
        <v>369534</v>
      </c>
      <c r="Q87" s="21">
        <f t="shared" si="2"/>
        <v>6374246</v>
      </c>
    </row>
    <row r="88" spans="2:17">
      <c r="B88" s="11" t="s">
        <v>203</v>
      </c>
      <c r="C88" s="11" t="s">
        <v>204</v>
      </c>
      <c r="D88" s="12" t="s">
        <v>200</v>
      </c>
      <c r="E88" s="13" t="s">
        <v>205</v>
      </c>
      <c r="F88" s="21">
        <v>519384</v>
      </c>
      <c r="G88" s="22">
        <v>519384</v>
      </c>
      <c r="H88" s="22">
        <v>318796</v>
      </c>
      <c r="I88" s="22">
        <v>42602</v>
      </c>
      <c r="J88" s="22">
        <v>0</v>
      </c>
      <c r="K88" s="21">
        <v>17650</v>
      </c>
      <c r="L88" s="22">
        <v>0</v>
      </c>
      <c r="M88" s="22">
        <v>17650</v>
      </c>
      <c r="N88" s="22">
        <v>0</v>
      </c>
      <c r="O88" s="22">
        <v>3000</v>
      </c>
      <c r="P88" s="22">
        <v>0</v>
      </c>
      <c r="Q88" s="21">
        <f t="shared" si="2"/>
        <v>537034</v>
      </c>
    </row>
    <row r="89" spans="2:17" ht="38.25">
      <c r="B89" s="11" t="s">
        <v>206</v>
      </c>
      <c r="C89" s="11" t="s">
        <v>208</v>
      </c>
      <c r="D89" s="12" t="s">
        <v>207</v>
      </c>
      <c r="E89" s="13" t="s">
        <v>209</v>
      </c>
      <c r="F89" s="21">
        <v>7755812</v>
      </c>
      <c r="G89" s="22">
        <v>7755812</v>
      </c>
      <c r="H89" s="22">
        <v>4686013</v>
      </c>
      <c r="I89" s="22">
        <v>1205983</v>
      </c>
      <c r="J89" s="22">
        <v>0</v>
      </c>
      <c r="K89" s="21">
        <v>719440</v>
      </c>
      <c r="L89" s="22">
        <v>532340</v>
      </c>
      <c r="M89" s="22">
        <v>187100</v>
      </c>
      <c r="N89" s="22">
        <v>45000</v>
      </c>
      <c r="O89" s="22">
        <v>81000</v>
      </c>
      <c r="P89" s="22">
        <v>532340</v>
      </c>
      <c r="Q89" s="21">
        <f t="shared" si="2"/>
        <v>8475252</v>
      </c>
    </row>
    <row r="90" spans="2:17" ht="25.5">
      <c r="B90" s="11" t="s">
        <v>210</v>
      </c>
      <c r="C90" s="11" t="s">
        <v>211</v>
      </c>
      <c r="D90" s="12" t="s">
        <v>33</v>
      </c>
      <c r="E90" s="13" t="s">
        <v>212</v>
      </c>
      <c r="F90" s="21">
        <v>1554994</v>
      </c>
      <c r="G90" s="22">
        <v>1554994</v>
      </c>
      <c r="H90" s="22">
        <v>1155725</v>
      </c>
      <c r="I90" s="22">
        <v>72459</v>
      </c>
      <c r="J90" s="22">
        <v>0</v>
      </c>
      <c r="K90" s="21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1">
        <f t="shared" si="2"/>
        <v>1554994</v>
      </c>
    </row>
    <row r="91" spans="2:17">
      <c r="B91" s="11" t="s">
        <v>213</v>
      </c>
      <c r="C91" s="11" t="s">
        <v>34</v>
      </c>
      <c r="D91" s="12" t="s">
        <v>33</v>
      </c>
      <c r="E91" s="13" t="s">
        <v>35</v>
      </c>
      <c r="F91" s="21">
        <v>2957050</v>
      </c>
      <c r="G91" s="22">
        <v>2957050</v>
      </c>
      <c r="H91" s="22">
        <v>0</v>
      </c>
      <c r="I91" s="22">
        <v>0</v>
      </c>
      <c r="J91" s="22">
        <v>0</v>
      </c>
      <c r="K91" s="21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1">
        <f t="shared" si="2"/>
        <v>2957050</v>
      </c>
    </row>
    <row r="92" spans="2:17" ht="38.25">
      <c r="B92" s="6" t="s">
        <v>214</v>
      </c>
      <c r="C92" s="7"/>
      <c r="D92" s="8"/>
      <c r="E92" s="9" t="s">
        <v>215</v>
      </c>
      <c r="F92" s="19">
        <v>44634670</v>
      </c>
      <c r="G92" s="20">
        <v>44634670</v>
      </c>
      <c r="H92" s="20">
        <v>24944441</v>
      </c>
      <c r="I92" s="20">
        <v>8226445</v>
      </c>
      <c r="J92" s="20">
        <v>0</v>
      </c>
      <c r="K92" s="19">
        <v>5850900</v>
      </c>
      <c r="L92" s="20">
        <v>3180000</v>
      </c>
      <c r="M92" s="20">
        <v>2610061</v>
      </c>
      <c r="N92" s="20">
        <v>976184</v>
      </c>
      <c r="O92" s="20">
        <v>694303</v>
      </c>
      <c r="P92" s="20">
        <v>3240839</v>
      </c>
      <c r="Q92" s="19">
        <f t="shared" si="2"/>
        <v>50485570</v>
      </c>
    </row>
    <row r="93" spans="2:17" ht="38.25">
      <c r="B93" s="6" t="s">
        <v>216</v>
      </c>
      <c r="C93" s="7"/>
      <c r="D93" s="8"/>
      <c r="E93" s="9" t="s">
        <v>215</v>
      </c>
      <c r="F93" s="19">
        <v>44634670</v>
      </c>
      <c r="G93" s="20">
        <v>44634670</v>
      </c>
      <c r="H93" s="20">
        <v>24944441</v>
      </c>
      <c r="I93" s="20">
        <v>8226445</v>
      </c>
      <c r="J93" s="20">
        <v>0</v>
      </c>
      <c r="K93" s="19">
        <v>5850900</v>
      </c>
      <c r="L93" s="20">
        <v>3180000</v>
      </c>
      <c r="M93" s="20">
        <v>2610061</v>
      </c>
      <c r="N93" s="20">
        <v>976184</v>
      </c>
      <c r="O93" s="20">
        <v>694303</v>
      </c>
      <c r="P93" s="20">
        <v>3240839</v>
      </c>
      <c r="Q93" s="19">
        <f t="shared" si="2"/>
        <v>50485570</v>
      </c>
    </row>
    <row r="94" spans="2:17" ht="38.25">
      <c r="B94" s="11" t="s">
        <v>217</v>
      </c>
      <c r="C94" s="11" t="s">
        <v>80</v>
      </c>
      <c r="D94" s="12" t="s">
        <v>21</v>
      </c>
      <c r="E94" s="13" t="s">
        <v>81</v>
      </c>
      <c r="F94" s="21">
        <v>698915</v>
      </c>
      <c r="G94" s="22">
        <v>698915</v>
      </c>
      <c r="H94" s="22">
        <v>556786</v>
      </c>
      <c r="I94" s="22">
        <v>0</v>
      </c>
      <c r="J94" s="22">
        <v>0</v>
      </c>
      <c r="K94" s="21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1">
        <f t="shared" si="2"/>
        <v>698915</v>
      </c>
    </row>
    <row r="95" spans="2:17" ht="25.5">
      <c r="B95" s="11" t="s">
        <v>218</v>
      </c>
      <c r="C95" s="11" t="s">
        <v>219</v>
      </c>
      <c r="D95" s="12" t="s">
        <v>108</v>
      </c>
      <c r="E95" s="13" t="s">
        <v>220</v>
      </c>
      <c r="F95" s="21">
        <v>1351370</v>
      </c>
      <c r="G95" s="22">
        <v>1351370</v>
      </c>
      <c r="H95" s="22">
        <v>1014246</v>
      </c>
      <c r="I95" s="22">
        <v>60360</v>
      </c>
      <c r="J95" s="22">
        <v>0</v>
      </c>
      <c r="K95" s="21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1">
        <f t="shared" si="2"/>
        <v>1351370</v>
      </c>
    </row>
    <row r="96" spans="2:17" ht="38.25">
      <c r="B96" s="11" t="s">
        <v>221</v>
      </c>
      <c r="C96" s="11" t="s">
        <v>222</v>
      </c>
      <c r="D96" s="12" t="s">
        <v>108</v>
      </c>
      <c r="E96" s="13" t="s">
        <v>223</v>
      </c>
      <c r="F96" s="21">
        <v>84000</v>
      </c>
      <c r="G96" s="22">
        <v>84000</v>
      </c>
      <c r="H96" s="22">
        <v>0</v>
      </c>
      <c r="I96" s="22">
        <v>0</v>
      </c>
      <c r="J96" s="22">
        <v>0</v>
      </c>
      <c r="K96" s="21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1">
        <f t="shared" si="2"/>
        <v>84000</v>
      </c>
    </row>
    <row r="97" spans="2:17" ht="25.5">
      <c r="B97" s="11" t="s">
        <v>224</v>
      </c>
      <c r="C97" s="11" t="s">
        <v>226</v>
      </c>
      <c r="D97" s="12" t="s">
        <v>225</v>
      </c>
      <c r="E97" s="13" t="s">
        <v>227</v>
      </c>
      <c r="F97" s="21">
        <v>785200</v>
      </c>
      <c r="G97" s="22">
        <v>785200</v>
      </c>
      <c r="H97" s="22">
        <v>0</v>
      </c>
      <c r="I97" s="22">
        <v>0</v>
      </c>
      <c r="J97" s="22">
        <v>0</v>
      </c>
      <c r="K97" s="21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1">
        <f t="shared" si="2"/>
        <v>785200</v>
      </c>
    </row>
    <row r="98" spans="2:17" ht="25.5">
      <c r="B98" s="11" t="s">
        <v>228</v>
      </c>
      <c r="C98" s="11" t="s">
        <v>229</v>
      </c>
      <c r="D98" s="12" t="s">
        <v>225</v>
      </c>
      <c r="E98" s="13" t="s">
        <v>230</v>
      </c>
      <c r="F98" s="21">
        <v>136610</v>
      </c>
      <c r="G98" s="22">
        <v>136610</v>
      </c>
      <c r="H98" s="22">
        <v>0</v>
      </c>
      <c r="I98" s="22">
        <v>0</v>
      </c>
      <c r="J98" s="22">
        <v>0</v>
      </c>
      <c r="K98" s="21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1">
        <f t="shared" si="2"/>
        <v>136610</v>
      </c>
    </row>
    <row r="99" spans="2:17" ht="38.25">
      <c r="B99" s="11" t="s">
        <v>231</v>
      </c>
      <c r="C99" s="11" t="s">
        <v>232</v>
      </c>
      <c r="D99" s="12" t="s">
        <v>225</v>
      </c>
      <c r="E99" s="13" t="s">
        <v>233</v>
      </c>
      <c r="F99" s="21">
        <v>40988293</v>
      </c>
      <c r="G99" s="22">
        <v>40988293</v>
      </c>
      <c r="H99" s="22">
        <v>22923959</v>
      </c>
      <c r="I99" s="22">
        <v>8166085</v>
      </c>
      <c r="J99" s="22">
        <v>0</v>
      </c>
      <c r="K99" s="21">
        <v>2865900</v>
      </c>
      <c r="L99" s="22">
        <v>195000</v>
      </c>
      <c r="M99" s="22">
        <v>2610061</v>
      </c>
      <c r="N99" s="22">
        <v>976184</v>
      </c>
      <c r="O99" s="22">
        <v>694303</v>
      </c>
      <c r="P99" s="22">
        <v>255839</v>
      </c>
      <c r="Q99" s="21">
        <f t="shared" si="2"/>
        <v>43854193</v>
      </c>
    </row>
    <row r="100" spans="2:17" ht="25.5">
      <c r="B100" s="11" t="s">
        <v>234</v>
      </c>
      <c r="C100" s="11" t="s">
        <v>235</v>
      </c>
      <c r="D100" s="12" t="s">
        <v>225</v>
      </c>
      <c r="E100" s="13" t="s">
        <v>236</v>
      </c>
      <c r="F100" s="21">
        <v>590282</v>
      </c>
      <c r="G100" s="22">
        <v>590282</v>
      </c>
      <c r="H100" s="22">
        <v>449450</v>
      </c>
      <c r="I100" s="22">
        <v>0</v>
      </c>
      <c r="J100" s="22">
        <v>0</v>
      </c>
      <c r="K100" s="21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1">
        <f t="shared" si="2"/>
        <v>590282</v>
      </c>
    </row>
    <row r="101" spans="2:17" ht="25.5">
      <c r="B101" s="11" t="s">
        <v>237</v>
      </c>
      <c r="C101" s="11" t="s">
        <v>238</v>
      </c>
      <c r="D101" s="12" t="s">
        <v>41</v>
      </c>
      <c r="E101" s="13" t="s">
        <v>239</v>
      </c>
      <c r="F101" s="21">
        <v>0</v>
      </c>
      <c r="G101" s="22">
        <v>0</v>
      </c>
      <c r="H101" s="22">
        <v>0</v>
      </c>
      <c r="I101" s="22">
        <v>0</v>
      </c>
      <c r="J101" s="22">
        <v>0</v>
      </c>
      <c r="K101" s="21">
        <v>2985000</v>
      </c>
      <c r="L101" s="22">
        <v>2985000</v>
      </c>
      <c r="M101" s="22">
        <v>0</v>
      </c>
      <c r="N101" s="22">
        <v>0</v>
      </c>
      <c r="O101" s="22">
        <v>0</v>
      </c>
      <c r="P101" s="22">
        <v>2985000</v>
      </c>
      <c r="Q101" s="21">
        <f t="shared" si="2"/>
        <v>2985000</v>
      </c>
    </row>
    <row r="102" spans="2:17" ht="38.25">
      <c r="B102" s="6" t="s">
        <v>240</v>
      </c>
      <c r="C102" s="7"/>
      <c r="D102" s="8"/>
      <c r="E102" s="9" t="s">
        <v>241</v>
      </c>
      <c r="F102" s="19">
        <v>103863486</v>
      </c>
      <c r="G102" s="20">
        <v>7236540</v>
      </c>
      <c r="H102" s="20">
        <v>3258944</v>
      </c>
      <c r="I102" s="20">
        <v>90942</v>
      </c>
      <c r="J102" s="20">
        <v>96626946</v>
      </c>
      <c r="K102" s="19">
        <v>40646241</v>
      </c>
      <c r="L102" s="20">
        <v>39818241</v>
      </c>
      <c r="M102" s="20">
        <v>828000</v>
      </c>
      <c r="N102" s="20">
        <v>0</v>
      </c>
      <c r="O102" s="20">
        <v>0</v>
      </c>
      <c r="P102" s="20">
        <v>39818241</v>
      </c>
      <c r="Q102" s="19">
        <f t="shared" si="2"/>
        <v>144509727</v>
      </c>
    </row>
    <row r="103" spans="2:17" ht="38.25">
      <c r="B103" s="6" t="s">
        <v>242</v>
      </c>
      <c r="C103" s="7"/>
      <c r="D103" s="8"/>
      <c r="E103" s="9" t="s">
        <v>241</v>
      </c>
      <c r="F103" s="19">
        <v>103863486</v>
      </c>
      <c r="G103" s="20">
        <v>7236540</v>
      </c>
      <c r="H103" s="20">
        <v>3258944</v>
      </c>
      <c r="I103" s="20">
        <v>90942</v>
      </c>
      <c r="J103" s="20">
        <v>96626946</v>
      </c>
      <c r="K103" s="19">
        <v>40646241</v>
      </c>
      <c r="L103" s="20">
        <v>39818241</v>
      </c>
      <c r="M103" s="20">
        <v>828000</v>
      </c>
      <c r="N103" s="20">
        <v>0</v>
      </c>
      <c r="O103" s="20">
        <v>0</v>
      </c>
      <c r="P103" s="20">
        <v>39818241</v>
      </c>
      <c r="Q103" s="19">
        <f t="shared" si="2"/>
        <v>144509727</v>
      </c>
    </row>
    <row r="104" spans="2:17" ht="38.25">
      <c r="B104" s="11" t="s">
        <v>243</v>
      </c>
      <c r="C104" s="11" t="s">
        <v>80</v>
      </c>
      <c r="D104" s="12" t="s">
        <v>21</v>
      </c>
      <c r="E104" s="13" t="s">
        <v>81</v>
      </c>
      <c r="F104" s="21">
        <v>5068243</v>
      </c>
      <c r="G104" s="22">
        <v>5068243</v>
      </c>
      <c r="H104" s="22">
        <v>3258944</v>
      </c>
      <c r="I104" s="22">
        <v>73641</v>
      </c>
      <c r="J104" s="22">
        <v>0</v>
      </c>
      <c r="K104" s="21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1">
        <f t="shared" si="2"/>
        <v>5068243</v>
      </c>
    </row>
    <row r="105" spans="2:17" ht="25.5">
      <c r="B105" s="11" t="s">
        <v>244</v>
      </c>
      <c r="C105" s="11" t="s">
        <v>245</v>
      </c>
      <c r="D105" s="12" t="s">
        <v>185</v>
      </c>
      <c r="E105" s="13" t="s">
        <v>246</v>
      </c>
      <c r="F105" s="21">
        <v>228178</v>
      </c>
      <c r="G105" s="22">
        <v>0</v>
      </c>
      <c r="H105" s="22">
        <v>0</v>
      </c>
      <c r="I105" s="22">
        <v>0</v>
      </c>
      <c r="J105" s="22">
        <v>228178</v>
      </c>
      <c r="K105" s="21">
        <v>2240000</v>
      </c>
      <c r="L105" s="22">
        <v>2240000</v>
      </c>
      <c r="M105" s="22">
        <v>0</v>
      </c>
      <c r="N105" s="22">
        <v>0</v>
      </c>
      <c r="O105" s="22">
        <v>0</v>
      </c>
      <c r="P105" s="22">
        <v>2240000</v>
      </c>
      <c r="Q105" s="21">
        <f t="shared" si="2"/>
        <v>2468178</v>
      </c>
    </row>
    <row r="106" spans="2:17" ht="25.5">
      <c r="B106" s="11" t="s">
        <v>247</v>
      </c>
      <c r="C106" s="11" t="s">
        <v>249</v>
      </c>
      <c r="D106" s="12" t="s">
        <v>248</v>
      </c>
      <c r="E106" s="13" t="s">
        <v>250</v>
      </c>
      <c r="F106" s="21">
        <v>11532655</v>
      </c>
      <c r="G106" s="22">
        <v>0</v>
      </c>
      <c r="H106" s="22">
        <v>0</v>
      </c>
      <c r="I106" s="22">
        <v>0</v>
      </c>
      <c r="J106" s="22">
        <v>11532655</v>
      </c>
      <c r="K106" s="21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1">
        <f t="shared" si="2"/>
        <v>11532655</v>
      </c>
    </row>
    <row r="107" spans="2:17" ht="25.5">
      <c r="B107" s="11" t="s">
        <v>251</v>
      </c>
      <c r="C107" s="11" t="s">
        <v>252</v>
      </c>
      <c r="D107" s="12" t="s">
        <v>248</v>
      </c>
      <c r="E107" s="13" t="s">
        <v>253</v>
      </c>
      <c r="F107" s="21">
        <v>350000</v>
      </c>
      <c r="G107" s="22">
        <v>0</v>
      </c>
      <c r="H107" s="22">
        <v>0</v>
      </c>
      <c r="I107" s="22">
        <v>0</v>
      </c>
      <c r="J107" s="22">
        <v>350000</v>
      </c>
      <c r="K107" s="21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1">
        <f t="shared" si="2"/>
        <v>350000</v>
      </c>
    </row>
    <row r="108" spans="2:17" ht="25.5">
      <c r="B108" s="11" t="s">
        <v>254</v>
      </c>
      <c r="C108" s="11" t="s">
        <v>255</v>
      </c>
      <c r="D108" s="12" t="s">
        <v>248</v>
      </c>
      <c r="E108" s="13" t="s">
        <v>256</v>
      </c>
      <c r="F108" s="21">
        <v>1350858</v>
      </c>
      <c r="G108" s="22">
        <v>0</v>
      </c>
      <c r="H108" s="22">
        <v>0</v>
      </c>
      <c r="I108" s="22">
        <v>0</v>
      </c>
      <c r="J108" s="22">
        <v>1350858</v>
      </c>
      <c r="K108" s="21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1">
        <f t="shared" si="2"/>
        <v>1350858</v>
      </c>
    </row>
    <row r="109" spans="2:17" ht="25.5">
      <c r="B109" s="11" t="s">
        <v>257</v>
      </c>
      <c r="C109" s="11" t="s">
        <v>258</v>
      </c>
      <c r="D109" s="12" t="s">
        <v>248</v>
      </c>
      <c r="E109" s="13" t="s">
        <v>259</v>
      </c>
      <c r="F109" s="21">
        <v>2100000</v>
      </c>
      <c r="G109" s="22">
        <v>0</v>
      </c>
      <c r="H109" s="22">
        <v>0</v>
      </c>
      <c r="I109" s="22">
        <v>0</v>
      </c>
      <c r="J109" s="22">
        <v>2100000</v>
      </c>
      <c r="K109" s="21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1">
        <f t="shared" si="2"/>
        <v>2100000</v>
      </c>
    </row>
    <row r="110" spans="2:17" ht="25.5">
      <c r="B110" s="11" t="s">
        <v>260</v>
      </c>
      <c r="C110" s="11" t="s">
        <v>261</v>
      </c>
      <c r="D110" s="12" t="s">
        <v>248</v>
      </c>
      <c r="E110" s="13" t="s">
        <v>262</v>
      </c>
      <c r="F110" s="21">
        <v>1705624</v>
      </c>
      <c r="G110" s="22">
        <v>0</v>
      </c>
      <c r="H110" s="22">
        <v>0</v>
      </c>
      <c r="I110" s="22">
        <v>0</v>
      </c>
      <c r="J110" s="22">
        <v>1705624</v>
      </c>
      <c r="K110" s="21">
        <v>39408</v>
      </c>
      <c r="L110" s="22">
        <v>39408</v>
      </c>
      <c r="M110" s="22">
        <v>0</v>
      </c>
      <c r="N110" s="22">
        <v>0</v>
      </c>
      <c r="O110" s="22">
        <v>0</v>
      </c>
      <c r="P110" s="22">
        <v>39408</v>
      </c>
      <c r="Q110" s="21">
        <f t="shared" si="2"/>
        <v>1745032</v>
      </c>
    </row>
    <row r="111" spans="2:17" ht="51">
      <c r="B111" s="11" t="s">
        <v>263</v>
      </c>
      <c r="C111" s="11" t="s">
        <v>264</v>
      </c>
      <c r="D111" s="12" t="s">
        <v>248</v>
      </c>
      <c r="E111" s="13" t="s">
        <v>265</v>
      </c>
      <c r="F111" s="21">
        <v>1005920</v>
      </c>
      <c r="G111" s="22">
        <v>0</v>
      </c>
      <c r="H111" s="22">
        <v>0</v>
      </c>
      <c r="I111" s="22">
        <v>0</v>
      </c>
      <c r="J111" s="22">
        <v>1005920</v>
      </c>
      <c r="K111" s="21">
        <v>3696350</v>
      </c>
      <c r="L111" s="22">
        <v>3696350</v>
      </c>
      <c r="M111" s="22">
        <v>0</v>
      </c>
      <c r="N111" s="22">
        <v>0</v>
      </c>
      <c r="O111" s="22">
        <v>0</v>
      </c>
      <c r="P111" s="22">
        <v>3696350</v>
      </c>
      <c r="Q111" s="21">
        <f t="shared" si="2"/>
        <v>4702270</v>
      </c>
    </row>
    <row r="112" spans="2:17">
      <c r="B112" s="11" t="s">
        <v>266</v>
      </c>
      <c r="C112" s="11" t="s">
        <v>267</v>
      </c>
      <c r="D112" s="12" t="s">
        <v>248</v>
      </c>
      <c r="E112" s="13" t="s">
        <v>268</v>
      </c>
      <c r="F112" s="21">
        <v>26540596</v>
      </c>
      <c r="G112" s="22">
        <v>2108297</v>
      </c>
      <c r="H112" s="22">
        <v>0</v>
      </c>
      <c r="I112" s="22">
        <v>17301</v>
      </c>
      <c r="J112" s="22">
        <v>24432299</v>
      </c>
      <c r="K112" s="21">
        <v>2555347</v>
      </c>
      <c r="L112" s="22">
        <v>2555347</v>
      </c>
      <c r="M112" s="22">
        <v>0</v>
      </c>
      <c r="N112" s="22">
        <v>0</v>
      </c>
      <c r="O112" s="22">
        <v>0</v>
      </c>
      <c r="P112" s="22">
        <v>2555347</v>
      </c>
      <c r="Q112" s="21">
        <f t="shared" ref="Q112:Q145" si="3">F112+K112</f>
        <v>29095943</v>
      </c>
    </row>
    <row r="113" spans="2:17" ht="25.5">
      <c r="B113" s="11" t="s">
        <v>269</v>
      </c>
      <c r="C113" s="11" t="s">
        <v>270</v>
      </c>
      <c r="D113" s="12" t="s">
        <v>41</v>
      </c>
      <c r="E113" s="13" t="s">
        <v>271</v>
      </c>
      <c r="F113" s="21">
        <v>0</v>
      </c>
      <c r="G113" s="22">
        <v>0</v>
      </c>
      <c r="H113" s="22">
        <v>0</v>
      </c>
      <c r="I113" s="22">
        <v>0</v>
      </c>
      <c r="J113" s="22">
        <v>0</v>
      </c>
      <c r="K113" s="21">
        <v>18761794</v>
      </c>
      <c r="L113" s="22">
        <v>18761794</v>
      </c>
      <c r="M113" s="22">
        <v>0</v>
      </c>
      <c r="N113" s="22">
        <v>0</v>
      </c>
      <c r="O113" s="22">
        <v>0</v>
      </c>
      <c r="P113" s="22">
        <v>18761794</v>
      </c>
      <c r="Q113" s="21">
        <f t="shared" si="3"/>
        <v>18761794</v>
      </c>
    </row>
    <row r="114" spans="2:17" ht="25.5">
      <c r="B114" s="11" t="s">
        <v>272</v>
      </c>
      <c r="C114" s="11" t="s">
        <v>46</v>
      </c>
      <c r="D114" s="12" t="s">
        <v>45</v>
      </c>
      <c r="E114" s="13" t="s">
        <v>47</v>
      </c>
      <c r="F114" s="21">
        <v>0</v>
      </c>
      <c r="G114" s="22">
        <v>0</v>
      </c>
      <c r="H114" s="22">
        <v>0</v>
      </c>
      <c r="I114" s="22">
        <v>0</v>
      </c>
      <c r="J114" s="22">
        <v>0</v>
      </c>
      <c r="K114" s="21">
        <v>340342</v>
      </c>
      <c r="L114" s="22">
        <v>340342</v>
      </c>
      <c r="M114" s="22">
        <v>0</v>
      </c>
      <c r="N114" s="22">
        <v>0</v>
      </c>
      <c r="O114" s="22">
        <v>0</v>
      </c>
      <c r="P114" s="22">
        <v>340342</v>
      </c>
      <c r="Q114" s="21">
        <f t="shared" si="3"/>
        <v>340342</v>
      </c>
    </row>
    <row r="115" spans="2:17">
      <c r="B115" s="11" t="s">
        <v>273</v>
      </c>
      <c r="C115" s="11" t="s">
        <v>275</v>
      </c>
      <c r="D115" s="12" t="s">
        <v>274</v>
      </c>
      <c r="E115" s="13" t="s">
        <v>276</v>
      </c>
      <c r="F115" s="21">
        <v>41805332</v>
      </c>
      <c r="G115" s="22">
        <v>0</v>
      </c>
      <c r="H115" s="22">
        <v>0</v>
      </c>
      <c r="I115" s="22">
        <v>0</v>
      </c>
      <c r="J115" s="22">
        <v>41805332</v>
      </c>
      <c r="K115" s="21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1">
        <f t="shared" si="3"/>
        <v>41805332</v>
      </c>
    </row>
    <row r="116" spans="2:17" ht="38.25">
      <c r="B116" s="11" t="s">
        <v>277</v>
      </c>
      <c r="C116" s="11" t="s">
        <v>279</v>
      </c>
      <c r="D116" s="12" t="s">
        <v>278</v>
      </c>
      <c r="E116" s="13" t="s">
        <v>280</v>
      </c>
      <c r="F116" s="21">
        <v>12116080</v>
      </c>
      <c r="G116" s="22">
        <v>0</v>
      </c>
      <c r="H116" s="22">
        <v>0</v>
      </c>
      <c r="I116" s="22">
        <v>0</v>
      </c>
      <c r="J116" s="22">
        <v>12116080</v>
      </c>
      <c r="K116" s="21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1">
        <f t="shared" si="3"/>
        <v>12116080</v>
      </c>
    </row>
    <row r="117" spans="2:17" ht="25.5">
      <c r="B117" s="11" t="s">
        <v>281</v>
      </c>
      <c r="C117" s="11" t="s">
        <v>282</v>
      </c>
      <c r="D117" s="12" t="s">
        <v>45</v>
      </c>
      <c r="E117" s="13" t="s">
        <v>283</v>
      </c>
      <c r="F117" s="21">
        <v>0</v>
      </c>
      <c r="G117" s="22">
        <v>0</v>
      </c>
      <c r="H117" s="22">
        <v>0</v>
      </c>
      <c r="I117" s="22">
        <v>0</v>
      </c>
      <c r="J117" s="22">
        <v>0</v>
      </c>
      <c r="K117" s="21">
        <v>12185000</v>
      </c>
      <c r="L117" s="22">
        <v>12185000</v>
      </c>
      <c r="M117" s="22">
        <v>0</v>
      </c>
      <c r="N117" s="22">
        <v>0</v>
      </c>
      <c r="O117" s="22">
        <v>0</v>
      </c>
      <c r="P117" s="22">
        <v>12185000</v>
      </c>
      <c r="Q117" s="21">
        <f t="shared" si="3"/>
        <v>12185000</v>
      </c>
    </row>
    <row r="118" spans="2:17" ht="25.5">
      <c r="B118" s="11" t="s">
        <v>284</v>
      </c>
      <c r="C118" s="11" t="s">
        <v>286</v>
      </c>
      <c r="D118" s="12" t="s">
        <v>285</v>
      </c>
      <c r="E118" s="13" t="s">
        <v>287</v>
      </c>
      <c r="F118" s="21">
        <v>60000</v>
      </c>
      <c r="G118" s="22">
        <v>60000</v>
      </c>
      <c r="H118" s="22">
        <v>0</v>
      </c>
      <c r="I118" s="22">
        <v>0</v>
      </c>
      <c r="J118" s="22">
        <v>0</v>
      </c>
      <c r="K118" s="21">
        <v>828000</v>
      </c>
      <c r="L118" s="22">
        <v>0</v>
      </c>
      <c r="M118" s="22">
        <v>828000</v>
      </c>
      <c r="N118" s="22">
        <v>0</v>
      </c>
      <c r="O118" s="22">
        <v>0</v>
      </c>
      <c r="P118" s="22">
        <v>0</v>
      </c>
      <c r="Q118" s="21">
        <f t="shared" si="3"/>
        <v>888000</v>
      </c>
    </row>
    <row r="119" spans="2:17" ht="38.25">
      <c r="B119" s="6" t="s">
        <v>288</v>
      </c>
      <c r="C119" s="7"/>
      <c r="D119" s="8"/>
      <c r="E119" s="9" t="s">
        <v>290</v>
      </c>
      <c r="F119" s="19">
        <v>4733393</v>
      </c>
      <c r="G119" s="20">
        <v>4733393</v>
      </c>
      <c r="H119" s="20">
        <v>1785871</v>
      </c>
      <c r="I119" s="20">
        <v>24312</v>
      </c>
      <c r="J119" s="20">
        <v>0</v>
      </c>
      <c r="K119" s="19">
        <v>101931462</v>
      </c>
      <c r="L119" s="20">
        <v>100631462</v>
      </c>
      <c r="M119" s="20">
        <v>1300000</v>
      </c>
      <c r="N119" s="20">
        <v>836154</v>
      </c>
      <c r="O119" s="20">
        <v>14899</v>
      </c>
      <c r="P119" s="20">
        <v>100631462</v>
      </c>
      <c r="Q119" s="19">
        <f t="shared" si="3"/>
        <v>106664855</v>
      </c>
    </row>
    <row r="120" spans="2:17" ht="38.25">
      <c r="B120" s="6" t="s">
        <v>289</v>
      </c>
      <c r="C120" s="7"/>
      <c r="D120" s="8"/>
      <c r="E120" s="9" t="s">
        <v>290</v>
      </c>
      <c r="F120" s="19">
        <v>4733393</v>
      </c>
      <c r="G120" s="20">
        <v>4733393</v>
      </c>
      <c r="H120" s="20">
        <v>1785871</v>
      </c>
      <c r="I120" s="20">
        <v>24312</v>
      </c>
      <c r="J120" s="20">
        <v>0</v>
      </c>
      <c r="K120" s="19">
        <v>101931462</v>
      </c>
      <c r="L120" s="20">
        <v>100631462</v>
      </c>
      <c r="M120" s="20">
        <v>1300000</v>
      </c>
      <c r="N120" s="20">
        <v>836154</v>
      </c>
      <c r="O120" s="20">
        <v>14899</v>
      </c>
      <c r="P120" s="20">
        <v>100631462</v>
      </c>
      <c r="Q120" s="19">
        <f t="shared" si="3"/>
        <v>106664855</v>
      </c>
    </row>
    <row r="121" spans="2:17" ht="38.25">
      <c r="B121" s="11" t="s">
        <v>291</v>
      </c>
      <c r="C121" s="11" t="s">
        <v>80</v>
      </c>
      <c r="D121" s="12" t="s">
        <v>21</v>
      </c>
      <c r="E121" s="13" t="s">
        <v>81</v>
      </c>
      <c r="F121" s="21">
        <v>2293393</v>
      </c>
      <c r="G121" s="22">
        <v>2293393</v>
      </c>
      <c r="H121" s="22">
        <v>1785871</v>
      </c>
      <c r="I121" s="22">
        <v>24312</v>
      </c>
      <c r="J121" s="22">
        <v>0</v>
      </c>
      <c r="K121" s="21">
        <v>1300000</v>
      </c>
      <c r="L121" s="22">
        <v>0</v>
      </c>
      <c r="M121" s="22">
        <v>1300000</v>
      </c>
      <c r="N121" s="22">
        <v>836154</v>
      </c>
      <c r="O121" s="22">
        <v>14899</v>
      </c>
      <c r="P121" s="22">
        <v>0</v>
      </c>
      <c r="Q121" s="21">
        <f t="shared" si="3"/>
        <v>3593393</v>
      </c>
    </row>
    <row r="122" spans="2:17" ht="25.5">
      <c r="B122" s="11" t="s">
        <v>292</v>
      </c>
      <c r="C122" s="11" t="s">
        <v>270</v>
      </c>
      <c r="D122" s="12" t="s">
        <v>41</v>
      </c>
      <c r="E122" s="13" t="s">
        <v>271</v>
      </c>
      <c r="F122" s="21">
        <v>0</v>
      </c>
      <c r="G122" s="22">
        <v>0</v>
      </c>
      <c r="H122" s="22">
        <v>0</v>
      </c>
      <c r="I122" s="22">
        <v>0</v>
      </c>
      <c r="J122" s="22">
        <v>0</v>
      </c>
      <c r="K122" s="21">
        <v>63274345</v>
      </c>
      <c r="L122" s="22">
        <v>63274345</v>
      </c>
      <c r="M122" s="22">
        <v>0</v>
      </c>
      <c r="N122" s="22">
        <v>0</v>
      </c>
      <c r="O122" s="22">
        <v>0</v>
      </c>
      <c r="P122" s="22">
        <v>63274345</v>
      </c>
      <c r="Q122" s="21">
        <f t="shared" si="3"/>
        <v>63274345</v>
      </c>
    </row>
    <row r="123" spans="2:17">
      <c r="B123" s="11" t="s">
        <v>293</v>
      </c>
      <c r="C123" s="11" t="s">
        <v>112</v>
      </c>
      <c r="D123" s="12" t="s">
        <v>41</v>
      </c>
      <c r="E123" s="13" t="s">
        <v>113</v>
      </c>
      <c r="F123" s="21">
        <v>0</v>
      </c>
      <c r="G123" s="22">
        <v>0</v>
      </c>
      <c r="H123" s="22">
        <v>0</v>
      </c>
      <c r="I123" s="22">
        <v>0</v>
      </c>
      <c r="J123" s="22">
        <v>0</v>
      </c>
      <c r="K123" s="21">
        <v>10610000</v>
      </c>
      <c r="L123" s="22">
        <v>10610000</v>
      </c>
      <c r="M123" s="22">
        <v>0</v>
      </c>
      <c r="N123" s="22">
        <v>0</v>
      </c>
      <c r="O123" s="22">
        <v>0</v>
      </c>
      <c r="P123" s="22">
        <v>10610000</v>
      </c>
      <c r="Q123" s="21">
        <f t="shared" si="3"/>
        <v>10610000</v>
      </c>
    </row>
    <row r="124" spans="2:17">
      <c r="B124" s="11" t="s">
        <v>294</v>
      </c>
      <c r="C124" s="11" t="s">
        <v>141</v>
      </c>
      <c r="D124" s="12" t="s">
        <v>41</v>
      </c>
      <c r="E124" s="13" t="s">
        <v>142</v>
      </c>
      <c r="F124" s="21">
        <v>0</v>
      </c>
      <c r="G124" s="22">
        <v>0</v>
      </c>
      <c r="H124" s="22">
        <v>0</v>
      </c>
      <c r="I124" s="22">
        <v>0</v>
      </c>
      <c r="J124" s="22">
        <v>0</v>
      </c>
      <c r="K124" s="21">
        <v>16195847</v>
      </c>
      <c r="L124" s="22">
        <v>16195847</v>
      </c>
      <c r="M124" s="22">
        <v>0</v>
      </c>
      <c r="N124" s="22">
        <v>0</v>
      </c>
      <c r="O124" s="22">
        <v>0</v>
      </c>
      <c r="P124" s="22">
        <v>16195847</v>
      </c>
      <c r="Q124" s="21">
        <f t="shared" si="3"/>
        <v>16195847</v>
      </c>
    </row>
    <row r="125" spans="2:17">
      <c r="B125" s="11" t="s">
        <v>295</v>
      </c>
      <c r="C125" s="11" t="s">
        <v>296</v>
      </c>
      <c r="D125" s="12" t="s">
        <v>41</v>
      </c>
      <c r="E125" s="13" t="s">
        <v>297</v>
      </c>
      <c r="F125" s="21">
        <v>0</v>
      </c>
      <c r="G125" s="22">
        <v>0</v>
      </c>
      <c r="H125" s="22">
        <v>0</v>
      </c>
      <c r="I125" s="22">
        <v>0</v>
      </c>
      <c r="J125" s="22">
        <v>0</v>
      </c>
      <c r="K125" s="21">
        <v>420000</v>
      </c>
      <c r="L125" s="22">
        <v>420000</v>
      </c>
      <c r="M125" s="22">
        <v>0</v>
      </c>
      <c r="N125" s="22">
        <v>0</v>
      </c>
      <c r="O125" s="22">
        <v>0</v>
      </c>
      <c r="P125" s="22">
        <v>420000</v>
      </c>
      <c r="Q125" s="21">
        <f t="shared" si="3"/>
        <v>420000</v>
      </c>
    </row>
    <row r="126" spans="2:17" ht="25.5">
      <c r="B126" s="11" t="s">
        <v>298</v>
      </c>
      <c r="C126" s="11" t="s">
        <v>238</v>
      </c>
      <c r="D126" s="12" t="s">
        <v>41</v>
      </c>
      <c r="E126" s="13" t="s">
        <v>239</v>
      </c>
      <c r="F126" s="21">
        <v>0</v>
      </c>
      <c r="G126" s="22">
        <v>0</v>
      </c>
      <c r="H126" s="22">
        <v>0</v>
      </c>
      <c r="I126" s="22">
        <v>0</v>
      </c>
      <c r="J126" s="22">
        <v>0</v>
      </c>
      <c r="K126" s="21">
        <v>640000</v>
      </c>
      <c r="L126" s="22">
        <v>640000</v>
      </c>
      <c r="M126" s="22">
        <v>0</v>
      </c>
      <c r="N126" s="22">
        <v>0</v>
      </c>
      <c r="O126" s="22">
        <v>0</v>
      </c>
      <c r="P126" s="22">
        <v>640000</v>
      </c>
      <c r="Q126" s="21">
        <f t="shared" si="3"/>
        <v>640000</v>
      </c>
    </row>
    <row r="127" spans="2:17" ht="25.5">
      <c r="B127" s="11" t="s">
        <v>299</v>
      </c>
      <c r="C127" s="11" t="s">
        <v>300</v>
      </c>
      <c r="D127" s="12" t="s">
        <v>41</v>
      </c>
      <c r="E127" s="13" t="s">
        <v>301</v>
      </c>
      <c r="F127" s="21">
        <v>0</v>
      </c>
      <c r="G127" s="22">
        <v>0</v>
      </c>
      <c r="H127" s="22">
        <v>0</v>
      </c>
      <c r="I127" s="22">
        <v>0</v>
      </c>
      <c r="J127" s="22">
        <v>0</v>
      </c>
      <c r="K127" s="21">
        <v>2200000</v>
      </c>
      <c r="L127" s="22">
        <v>2200000</v>
      </c>
      <c r="M127" s="22">
        <v>0</v>
      </c>
      <c r="N127" s="22">
        <v>0</v>
      </c>
      <c r="O127" s="22">
        <v>0</v>
      </c>
      <c r="P127" s="22">
        <v>2200000</v>
      </c>
      <c r="Q127" s="21">
        <f t="shared" si="3"/>
        <v>2200000</v>
      </c>
    </row>
    <row r="128" spans="2:17" ht="38.25">
      <c r="B128" s="11" t="s">
        <v>302</v>
      </c>
      <c r="C128" s="11" t="s">
        <v>303</v>
      </c>
      <c r="D128" s="12" t="s">
        <v>45</v>
      </c>
      <c r="E128" s="13" t="s">
        <v>304</v>
      </c>
      <c r="F128" s="21">
        <v>0</v>
      </c>
      <c r="G128" s="22">
        <v>0</v>
      </c>
      <c r="H128" s="22">
        <v>0</v>
      </c>
      <c r="I128" s="22">
        <v>0</v>
      </c>
      <c r="J128" s="22">
        <v>0</v>
      </c>
      <c r="K128" s="21">
        <v>2570107</v>
      </c>
      <c r="L128" s="22">
        <v>2570107</v>
      </c>
      <c r="M128" s="22">
        <v>0</v>
      </c>
      <c r="N128" s="22">
        <v>0</v>
      </c>
      <c r="O128" s="22">
        <v>0</v>
      </c>
      <c r="P128" s="22">
        <v>2570107</v>
      </c>
      <c r="Q128" s="21">
        <f t="shared" si="3"/>
        <v>2570107</v>
      </c>
    </row>
    <row r="129" spans="2:17" ht="25.5">
      <c r="B129" s="11" t="s">
        <v>305</v>
      </c>
      <c r="C129" s="11" t="s">
        <v>306</v>
      </c>
      <c r="D129" s="12" t="s">
        <v>45</v>
      </c>
      <c r="E129" s="13" t="s">
        <v>307</v>
      </c>
      <c r="F129" s="21">
        <v>0</v>
      </c>
      <c r="G129" s="22">
        <v>0</v>
      </c>
      <c r="H129" s="22">
        <v>0</v>
      </c>
      <c r="I129" s="22">
        <v>0</v>
      </c>
      <c r="J129" s="22">
        <v>0</v>
      </c>
      <c r="K129" s="21">
        <v>3846163</v>
      </c>
      <c r="L129" s="22">
        <v>3846163</v>
      </c>
      <c r="M129" s="22">
        <v>0</v>
      </c>
      <c r="N129" s="22">
        <v>0</v>
      </c>
      <c r="O129" s="22">
        <v>0</v>
      </c>
      <c r="P129" s="22">
        <v>3846163</v>
      </c>
      <c r="Q129" s="21">
        <f t="shared" si="3"/>
        <v>3846163</v>
      </c>
    </row>
    <row r="130" spans="2:17" ht="25.5">
      <c r="B130" s="11" t="s">
        <v>308</v>
      </c>
      <c r="C130" s="11" t="s">
        <v>46</v>
      </c>
      <c r="D130" s="12" t="s">
        <v>45</v>
      </c>
      <c r="E130" s="13" t="s">
        <v>47</v>
      </c>
      <c r="F130" s="21">
        <v>0</v>
      </c>
      <c r="G130" s="22">
        <v>0</v>
      </c>
      <c r="H130" s="22">
        <v>0</v>
      </c>
      <c r="I130" s="22">
        <v>0</v>
      </c>
      <c r="J130" s="22">
        <v>0</v>
      </c>
      <c r="K130" s="21">
        <v>875000</v>
      </c>
      <c r="L130" s="22">
        <v>875000</v>
      </c>
      <c r="M130" s="22">
        <v>0</v>
      </c>
      <c r="N130" s="22">
        <v>0</v>
      </c>
      <c r="O130" s="22">
        <v>0</v>
      </c>
      <c r="P130" s="22">
        <v>875000</v>
      </c>
      <c r="Q130" s="21">
        <f t="shared" si="3"/>
        <v>875000</v>
      </c>
    </row>
    <row r="131" spans="2:17" ht="38.25">
      <c r="B131" s="11" t="s">
        <v>309</v>
      </c>
      <c r="C131" s="11" t="s">
        <v>279</v>
      </c>
      <c r="D131" s="12" t="s">
        <v>278</v>
      </c>
      <c r="E131" s="13" t="s">
        <v>280</v>
      </c>
      <c r="F131" s="21">
        <v>2430000</v>
      </c>
      <c r="G131" s="22">
        <v>2430000</v>
      </c>
      <c r="H131" s="22">
        <v>0</v>
      </c>
      <c r="I131" s="22">
        <v>0</v>
      </c>
      <c r="J131" s="22">
        <v>0</v>
      </c>
      <c r="K131" s="21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1">
        <f t="shared" si="3"/>
        <v>2430000</v>
      </c>
    </row>
    <row r="132" spans="2:17" ht="25.5">
      <c r="B132" s="11" t="s">
        <v>310</v>
      </c>
      <c r="C132" s="11" t="s">
        <v>311</v>
      </c>
      <c r="D132" s="12" t="s">
        <v>45</v>
      </c>
      <c r="E132" s="13" t="s">
        <v>312</v>
      </c>
      <c r="F132" s="21">
        <v>10000</v>
      </c>
      <c r="G132" s="22">
        <v>10000</v>
      </c>
      <c r="H132" s="22">
        <v>0</v>
      </c>
      <c r="I132" s="22">
        <v>0</v>
      </c>
      <c r="J132" s="22">
        <v>0</v>
      </c>
      <c r="K132" s="21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1">
        <f t="shared" si="3"/>
        <v>10000</v>
      </c>
    </row>
    <row r="133" spans="2:17" ht="38.25">
      <c r="B133" s="6" t="s">
        <v>313</v>
      </c>
      <c r="C133" s="7"/>
      <c r="D133" s="8"/>
      <c r="E133" s="9" t="s">
        <v>314</v>
      </c>
      <c r="F133" s="19">
        <v>6778901</v>
      </c>
      <c r="G133" s="20">
        <v>6778901</v>
      </c>
      <c r="H133" s="20">
        <v>4408687</v>
      </c>
      <c r="I133" s="20">
        <v>761789</v>
      </c>
      <c r="J133" s="20">
        <v>0</v>
      </c>
      <c r="K133" s="19">
        <v>217000</v>
      </c>
      <c r="L133" s="20">
        <v>217000</v>
      </c>
      <c r="M133" s="20">
        <v>0</v>
      </c>
      <c r="N133" s="20">
        <v>0</v>
      </c>
      <c r="O133" s="20">
        <v>0</v>
      </c>
      <c r="P133" s="20">
        <v>217000</v>
      </c>
      <c r="Q133" s="19">
        <f t="shared" si="3"/>
        <v>6995901</v>
      </c>
    </row>
    <row r="134" spans="2:17" ht="38.25">
      <c r="B134" s="6" t="s">
        <v>315</v>
      </c>
      <c r="C134" s="7"/>
      <c r="D134" s="8"/>
      <c r="E134" s="9" t="s">
        <v>314</v>
      </c>
      <c r="F134" s="19">
        <v>6778901</v>
      </c>
      <c r="G134" s="20">
        <v>6778901</v>
      </c>
      <c r="H134" s="20">
        <v>4408687</v>
      </c>
      <c r="I134" s="20">
        <v>761789</v>
      </c>
      <c r="J134" s="20">
        <v>0</v>
      </c>
      <c r="K134" s="19">
        <v>217000</v>
      </c>
      <c r="L134" s="20">
        <v>217000</v>
      </c>
      <c r="M134" s="20">
        <v>0</v>
      </c>
      <c r="N134" s="20">
        <v>0</v>
      </c>
      <c r="O134" s="20">
        <v>0</v>
      </c>
      <c r="P134" s="20">
        <v>217000</v>
      </c>
      <c r="Q134" s="19">
        <f t="shared" si="3"/>
        <v>6995901</v>
      </c>
    </row>
    <row r="135" spans="2:17" ht="38.25">
      <c r="B135" s="11" t="s">
        <v>316</v>
      </c>
      <c r="C135" s="11" t="s">
        <v>80</v>
      </c>
      <c r="D135" s="12" t="s">
        <v>21</v>
      </c>
      <c r="E135" s="13" t="s">
        <v>81</v>
      </c>
      <c r="F135" s="21">
        <v>5953818</v>
      </c>
      <c r="G135" s="22">
        <v>5953818</v>
      </c>
      <c r="H135" s="22">
        <v>4408687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1">
        <f t="shared" si="3"/>
        <v>5953818</v>
      </c>
    </row>
    <row r="136" spans="2:17">
      <c r="B136" s="11" t="s">
        <v>317</v>
      </c>
      <c r="C136" s="11" t="s">
        <v>26</v>
      </c>
      <c r="D136" s="12" t="s">
        <v>25</v>
      </c>
      <c r="E136" s="13" t="s">
        <v>27</v>
      </c>
      <c r="F136" s="21">
        <v>825083</v>
      </c>
      <c r="G136" s="22">
        <v>825083</v>
      </c>
      <c r="H136" s="22">
        <v>0</v>
      </c>
      <c r="I136" s="22">
        <v>761789</v>
      </c>
      <c r="J136" s="22">
        <v>0</v>
      </c>
      <c r="K136" s="21">
        <v>50000</v>
      </c>
      <c r="L136" s="22">
        <v>50000</v>
      </c>
      <c r="M136" s="22">
        <v>0</v>
      </c>
      <c r="N136" s="22">
        <v>0</v>
      </c>
      <c r="O136" s="22">
        <v>0</v>
      </c>
      <c r="P136" s="22">
        <v>50000</v>
      </c>
      <c r="Q136" s="21">
        <f t="shared" si="3"/>
        <v>875083</v>
      </c>
    </row>
    <row r="137" spans="2:17" ht="25.5">
      <c r="B137" s="11" t="s">
        <v>318</v>
      </c>
      <c r="C137" s="11" t="s">
        <v>282</v>
      </c>
      <c r="D137" s="12" t="s">
        <v>45</v>
      </c>
      <c r="E137" s="13" t="s">
        <v>283</v>
      </c>
      <c r="F137" s="21">
        <v>0</v>
      </c>
      <c r="G137" s="22">
        <v>0</v>
      </c>
      <c r="H137" s="22">
        <v>0</v>
      </c>
      <c r="I137" s="22">
        <v>0</v>
      </c>
      <c r="J137" s="22">
        <v>0</v>
      </c>
      <c r="K137" s="21">
        <v>167000</v>
      </c>
      <c r="L137" s="22">
        <v>167000</v>
      </c>
      <c r="M137" s="22">
        <v>0</v>
      </c>
      <c r="N137" s="22">
        <v>0</v>
      </c>
      <c r="O137" s="22">
        <v>0</v>
      </c>
      <c r="P137" s="22">
        <v>167000</v>
      </c>
      <c r="Q137" s="21">
        <f t="shared" si="3"/>
        <v>167000</v>
      </c>
    </row>
    <row r="138" spans="2:17" ht="38.25">
      <c r="B138" s="6" t="s">
        <v>319</v>
      </c>
      <c r="C138" s="7"/>
      <c r="D138" s="8"/>
      <c r="E138" s="9" t="s">
        <v>320</v>
      </c>
      <c r="F138" s="19">
        <v>33091811</v>
      </c>
      <c r="G138" s="20">
        <v>27091811</v>
      </c>
      <c r="H138" s="20">
        <v>3798669</v>
      </c>
      <c r="I138" s="20">
        <v>0</v>
      </c>
      <c r="J138" s="20">
        <v>0</v>
      </c>
      <c r="K138" s="19">
        <v>12000</v>
      </c>
      <c r="L138" s="20">
        <v>12000</v>
      </c>
      <c r="M138" s="20">
        <v>0</v>
      </c>
      <c r="N138" s="20">
        <v>0</v>
      </c>
      <c r="O138" s="20">
        <v>0</v>
      </c>
      <c r="P138" s="20">
        <v>12000</v>
      </c>
      <c r="Q138" s="19">
        <f t="shared" si="3"/>
        <v>33103811</v>
      </c>
    </row>
    <row r="139" spans="2:17" ht="38.25">
      <c r="B139" s="6" t="s">
        <v>321</v>
      </c>
      <c r="C139" s="7"/>
      <c r="D139" s="8"/>
      <c r="E139" s="9" t="s">
        <v>320</v>
      </c>
      <c r="F139" s="19">
        <v>33091811</v>
      </c>
      <c r="G139" s="20">
        <v>27091811</v>
      </c>
      <c r="H139" s="20">
        <v>3798669</v>
      </c>
      <c r="I139" s="20">
        <v>0</v>
      </c>
      <c r="J139" s="20">
        <v>0</v>
      </c>
      <c r="K139" s="19">
        <v>12000</v>
      </c>
      <c r="L139" s="20">
        <v>12000</v>
      </c>
      <c r="M139" s="20">
        <v>0</v>
      </c>
      <c r="N139" s="20">
        <v>0</v>
      </c>
      <c r="O139" s="20">
        <v>0</v>
      </c>
      <c r="P139" s="20">
        <v>12000</v>
      </c>
      <c r="Q139" s="19">
        <f t="shared" si="3"/>
        <v>33103811</v>
      </c>
    </row>
    <row r="140" spans="2:17" ht="38.25">
      <c r="B140" s="11" t="s">
        <v>322</v>
      </c>
      <c r="C140" s="11" t="s">
        <v>80</v>
      </c>
      <c r="D140" s="12" t="s">
        <v>21</v>
      </c>
      <c r="E140" s="13" t="s">
        <v>81</v>
      </c>
      <c r="F140" s="21">
        <v>5007696</v>
      </c>
      <c r="G140" s="22">
        <v>5007696</v>
      </c>
      <c r="H140" s="22">
        <v>3798669</v>
      </c>
      <c r="I140" s="22">
        <v>0</v>
      </c>
      <c r="J140" s="22">
        <v>0</v>
      </c>
      <c r="K140" s="21">
        <v>12000</v>
      </c>
      <c r="L140" s="22">
        <v>12000</v>
      </c>
      <c r="M140" s="22">
        <v>0</v>
      </c>
      <c r="N140" s="22">
        <v>0</v>
      </c>
      <c r="O140" s="22">
        <v>0</v>
      </c>
      <c r="P140" s="22">
        <v>12000</v>
      </c>
      <c r="Q140" s="21">
        <f t="shared" si="3"/>
        <v>5019696</v>
      </c>
    </row>
    <row r="141" spans="2:17" ht="25.5">
      <c r="B141" s="11" t="s">
        <v>323</v>
      </c>
      <c r="C141" s="11" t="s">
        <v>311</v>
      </c>
      <c r="D141" s="12" t="s">
        <v>45</v>
      </c>
      <c r="E141" s="13" t="s">
        <v>312</v>
      </c>
      <c r="F141" s="21">
        <v>0</v>
      </c>
      <c r="G141" s="22">
        <v>0</v>
      </c>
      <c r="H141" s="22">
        <v>0</v>
      </c>
      <c r="I141" s="22">
        <v>0</v>
      </c>
      <c r="J141" s="22">
        <v>0</v>
      </c>
      <c r="K141" s="21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1">
        <f t="shared" si="3"/>
        <v>0</v>
      </c>
    </row>
    <row r="142" spans="2:17">
      <c r="B142" s="11" t="s">
        <v>324</v>
      </c>
      <c r="C142" s="11" t="s">
        <v>325</v>
      </c>
      <c r="D142" s="12" t="s">
        <v>25</v>
      </c>
      <c r="E142" s="13" t="s">
        <v>326</v>
      </c>
      <c r="F142" s="21">
        <v>6000000</v>
      </c>
      <c r="G142" s="22">
        <v>0</v>
      </c>
      <c r="H142" s="22">
        <v>0</v>
      </c>
      <c r="I142" s="22">
        <v>0</v>
      </c>
      <c r="J142" s="22">
        <v>0</v>
      </c>
      <c r="K142" s="21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1">
        <f t="shared" si="3"/>
        <v>6000000</v>
      </c>
    </row>
    <row r="143" spans="2:17">
      <c r="B143" s="11" t="s">
        <v>327</v>
      </c>
      <c r="C143" s="11" t="s">
        <v>328</v>
      </c>
      <c r="D143" s="12" t="s">
        <v>26</v>
      </c>
      <c r="E143" s="13" t="s">
        <v>329</v>
      </c>
      <c r="F143" s="21">
        <v>21343300</v>
      </c>
      <c r="G143" s="22">
        <v>21343300</v>
      </c>
      <c r="H143" s="22">
        <v>0</v>
      </c>
      <c r="I143" s="22">
        <v>0</v>
      </c>
      <c r="J143" s="22">
        <v>0</v>
      </c>
      <c r="K143" s="21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1">
        <f t="shared" si="3"/>
        <v>21343300</v>
      </c>
    </row>
    <row r="144" spans="2:17">
      <c r="B144" s="11" t="s">
        <v>330</v>
      </c>
      <c r="C144" s="11" t="s">
        <v>331</v>
      </c>
      <c r="D144" s="12" t="s">
        <v>26</v>
      </c>
      <c r="E144" s="13" t="s">
        <v>332</v>
      </c>
      <c r="F144" s="21">
        <v>740815</v>
      </c>
      <c r="G144" s="22">
        <v>740815</v>
      </c>
      <c r="H144" s="22">
        <v>0</v>
      </c>
      <c r="I144" s="22">
        <v>0</v>
      </c>
      <c r="J144" s="22">
        <v>0</v>
      </c>
      <c r="K144" s="21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1">
        <f t="shared" si="3"/>
        <v>740815</v>
      </c>
    </row>
    <row r="145" spans="2:17">
      <c r="B145" s="14" t="s">
        <v>333</v>
      </c>
      <c r="C145" s="14" t="s">
        <v>333</v>
      </c>
      <c r="D145" s="15" t="s">
        <v>333</v>
      </c>
      <c r="E145" s="10" t="s">
        <v>334</v>
      </c>
      <c r="F145" s="19">
        <v>985818446</v>
      </c>
      <c r="G145" s="19">
        <v>880173500</v>
      </c>
      <c r="H145" s="19">
        <v>371402302</v>
      </c>
      <c r="I145" s="19">
        <v>59582544</v>
      </c>
      <c r="J145" s="19">
        <v>99644946</v>
      </c>
      <c r="K145" s="19">
        <v>242765338</v>
      </c>
      <c r="L145" s="19">
        <v>221942055</v>
      </c>
      <c r="M145" s="19">
        <v>20723301</v>
      </c>
      <c r="N145" s="19">
        <v>3707684</v>
      </c>
      <c r="O145" s="19">
        <v>858711</v>
      </c>
      <c r="P145" s="19">
        <v>222042037</v>
      </c>
      <c r="Q145" s="19">
        <f t="shared" si="3"/>
        <v>1228583784</v>
      </c>
    </row>
    <row r="151" spans="2:17">
      <c r="C151" s="3" t="s">
        <v>335</v>
      </c>
      <c r="J151" s="3" t="s">
        <v>340</v>
      </c>
    </row>
  </sheetData>
  <mergeCells count="22">
    <mergeCell ref="K12:K14"/>
    <mergeCell ref="L12:L14"/>
    <mergeCell ref="M12:M14"/>
    <mergeCell ref="N12:O12"/>
    <mergeCell ref="N13:N14"/>
    <mergeCell ref="O13:O14"/>
    <mergeCell ref="B6:Q6"/>
    <mergeCell ref="B7:Q7"/>
    <mergeCell ref="B11:B14"/>
    <mergeCell ref="C11:C14"/>
    <mergeCell ref="D11:D14"/>
    <mergeCell ref="E11:E14"/>
    <mergeCell ref="F11:J11"/>
    <mergeCell ref="F12:F14"/>
    <mergeCell ref="G12:G14"/>
    <mergeCell ref="H12:I12"/>
    <mergeCell ref="P12:P14"/>
    <mergeCell ref="Q11:Q14"/>
    <mergeCell ref="H13:H14"/>
    <mergeCell ref="I13:I14"/>
    <mergeCell ref="J12:J14"/>
    <mergeCell ref="K11:P11"/>
  </mergeCells>
  <phoneticPr fontId="0" type="noConversion"/>
  <pageMargins left="0.19685039370078741" right="0.19685039370078741" top="0.39370078740157483" bottom="0.19685039370078741" header="0" footer="0"/>
  <pageSetup paperSize="9" scale="64" fitToHeight="500" orientation="landscape" r:id="rId1"/>
  <headerFooter differentFirst="1">
    <oddHeader xml:space="preserve">&amp;C&amp;P&amp;R&amp;[Продовження Додатотка 3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2020-08-13T10:51:39Z</cp:lastPrinted>
  <dcterms:created xsi:type="dcterms:W3CDTF">2020-08-13T05:48:04Z</dcterms:created>
  <dcterms:modified xsi:type="dcterms:W3CDTF">2020-08-14T07:25:13Z</dcterms:modified>
</cp:coreProperties>
</file>